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45" windowHeight="10110"/>
  </bookViews>
  <sheets>
    <sheet name="后勤物资" sheetId="1" r:id="rId1"/>
    <sheet name="医疗设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<sst xmlns="http://schemas.openxmlformats.org/spreadsheetml/2006/main" count="608" uniqueCount="170">
  <si>
    <t>贵州航天医院拟报废物资公示目录</t>
  </si>
  <si>
    <t>固定资产编号</t>
  </si>
  <si>
    <t>固定资产名称</t>
  </si>
  <si>
    <t>原值</t>
  </si>
  <si>
    <t>开始使用日期</t>
  </si>
  <si>
    <t>类别名称</t>
  </si>
  <si>
    <t>使用状况</t>
  </si>
  <si>
    <t>处置原因</t>
  </si>
  <si>
    <t>处置依据</t>
  </si>
  <si>
    <t>处置方式</t>
  </si>
  <si>
    <t>01425</t>
  </si>
  <si>
    <t>妇产科诊治综合床</t>
  </si>
  <si>
    <t>专用设备</t>
  </si>
  <si>
    <t>停用</t>
  </si>
  <si>
    <t>使用年限长，已无法正常使用</t>
  </si>
  <si>
    <t>不能正常使用，已无维修价值</t>
  </si>
  <si>
    <t>公开拍卖</t>
  </si>
  <si>
    <t>03343</t>
  </si>
  <si>
    <t>电脑胎儿监护仪</t>
  </si>
  <si>
    <t>00264</t>
  </si>
  <si>
    <t>包埋机</t>
  </si>
  <si>
    <t>2006-06-01</t>
  </si>
  <si>
    <t>02334</t>
  </si>
  <si>
    <t>血液冷藏箱</t>
  </si>
  <si>
    <t>2014-01-31</t>
  </si>
  <si>
    <t>02077</t>
  </si>
  <si>
    <t>颅内无创分析仪（带TCD）</t>
  </si>
  <si>
    <t>2013-02-17</t>
  </si>
  <si>
    <t>02045</t>
  </si>
  <si>
    <t>立式压力蒸汽灭菌器</t>
  </si>
  <si>
    <t>2012-12-13</t>
  </si>
  <si>
    <t>01530</t>
  </si>
  <si>
    <t>排痰机</t>
  </si>
  <si>
    <t>2010-09-17</t>
  </si>
  <si>
    <t>00155</t>
  </si>
  <si>
    <t>电子胃镜</t>
  </si>
  <si>
    <t>2002-01-10</t>
  </si>
  <si>
    <t>01843</t>
  </si>
  <si>
    <t>监护仪</t>
  </si>
  <si>
    <t>2012-04-06</t>
  </si>
  <si>
    <t>00987</t>
  </si>
  <si>
    <t>金科威多参数监护仪</t>
  </si>
  <si>
    <t>2008-09-16</t>
  </si>
  <si>
    <t>01876</t>
  </si>
  <si>
    <t>无创呼吸机</t>
  </si>
  <si>
    <t>2012-04-12</t>
  </si>
  <si>
    <t>02378</t>
  </si>
  <si>
    <t>2014-03-25</t>
  </si>
  <si>
    <t>01414</t>
  </si>
  <si>
    <t>2010-06-11</t>
  </si>
  <si>
    <t>01383</t>
  </si>
  <si>
    <t>2010-04-28</t>
  </si>
  <si>
    <t>01141</t>
  </si>
  <si>
    <t>电冰箱</t>
  </si>
  <si>
    <t>02678</t>
  </si>
  <si>
    <t>麻醉机呼吸内部回来消毒机</t>
  </si>
  <si>
    <t>02679</t>
  </si>
  <si>
    <t>02643</t>
  </si>
  <si>
    <t>BIS麻醉监护仪</t>
  </si>
  <si>
    <t>03933</t>
  </si>
  <si>
    <t>便携彩色超声</t>
  </si>
  <si>
    <t>01110</t>
  </si>
  <si>
    <t>美国太空监护仪</t>
  </si>
  <si>
    <t>01030</t>
  </si>
  <si>
    <t>麻醉机</t>
  </si>
  <si>
    <t>01955</t>
  </si>
  <si>
    <t>吸入镇痛装置</t>
  </si>
  <si>
    <t>00485</t>
  </si>
  <si>
    <t>牙科X线机</t>
  </si>
  <si>
    <t>00208</t>
  </si>
  <si>
    <t>C型臂X光机</t>
  </si>
  <si>
    <t>00758</t>
  </si>
  <si>
    <t>冷藏柜</t>
  </si>
  <si>
    <t>00808</t>
  </si>
  <si>
    <t>星星陈列柜</t>
  </si>
  <si>
    <t>01662</t>
  </si>
  <si>
    <t>中药煎药机</t>
  </si>
  <si>
    <t>04668</t>
  </si>
  <si>
    <t>高温灭菌室</t>
  </si>
  <si>
    <t>2018-12-21</t>
  </si>
  <si>
    <t>04669</t>
  </si>
  <si>
    <t>04029</t>
  </si>
  <si>
    <t>冷链系统（含监控模块，中继器，报警仪）</t>
  </si>
  <si>
    <t>2017-12-13</t>
  </si>
  <si>
    <t>00498</t>
  </si>
  <si>
    <t>病员陪伴椅（5张，单价460元）</t>
  </si>
  <si>
    <t>01102</t>
  </si>
  <si>
    <t>陪护椅（把/560元，5把）</t>
  </si>
  <si>
    <t>00354</t>
  </si>
  <si>
    <t>病床</t>
  </si>
  <si>
    <t>00355</t>
  </si>
  <si>
    <t>00356</t>
  </si>
  <si>
    <t>00357</t>
  </si>
  <si>
    <t>00358</t>
  </si>
  <si>
    <t>00359</t>
  </si>
  <si>
    <t>00360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</si>
  <si>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</si>
  <si>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</si>
  <si>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</si>
  <si>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</si>
  <si>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</si>
  <si>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</si>
  <si>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</si>
  <si>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</si>
  <si>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00369</t>
  </si>
  <si>
    <t>00370</t>
  </si>
  <si>
    <t>00371</t>
  </si>
  <si>
    <t>00372</t>
  </si>
  <si>
    <t>00373</t>
  </si>
  <si>
    <t>00374</t>
  </si>
  <si>
    <t>00375</t>
  </si>
  <si>
    <t>00376</t>
  </si>
  <si>
    <t>00377</t>
  </si>
  <si>
    <t>00378</t>
  </si>
  <si>
    <t>00379</t>
  </si>
  <si>
    <t>00380</t>
  </si>
  <si>
    <t>00381</t>
  </si>
  <si>
    <t>00800</t>
  </si>
  <si>
    <t>病床双面轮（30张，单价1880元）</t>
  </si>
  <si>
    <t>碳钢输液椅（680/张，3张）</t>
  </si>
  <si>
    <t>床头柜（32个，单价400元）</t>
  </si>
  <si>
    <t>204406</t>
  </si>
  <si>
    <t>床头柜（24个，单价400元）</t>
  </si>
  <si>
    <t>204060</t>
  </si>
  <si>
    <t>空气调节电器</t>
  </si>
  <si>
    <t>通用设备</t>
  </si>
  <si>
    <t>203861</t>
  </si>
  <si>
    <t>2008-06-16</t>
  </si>
  <si>
    <t>00761</t>
  </si>
  <si>
    <t>热水器</t>
  </si>
  <si>
    <t>2003-05-01</t>
  </si>
  <si>
    <t>204065</t>
  </si>
  <si>
    <t>其他电气设备</t>
  </si>
  <si>
    <t>2017-08-25</t>
  </si>
  <si>
    <t>204171</t>
  </si>
  <si>
    <t>00582</t>
  </si>
  <si>
    <t>00617</t>
  </si>
  <si>
    <t>空气净化设备</t>
  </si>
  <si>
    <t>00622</t>
  </si>
  <si>
    <t>204063</t>
  </si>
  <si>
    <t>00342</t>
  </si>
  <si>
    <t>其他办公设备</t>
  </si>
  <si>
    <t>01160</t>
  </si>
  <si>
    <t>合计：</t>
  </si>
  <si>
    <t>规格型号</t>
  </si>
  <si>
    <t>累计折旧</t>
  </si>
  <si>
    <t>净值</t>
  </si>
  <si>
    <t>使用部门</t>
  </si>
  <si>
    <t>拟处置价格</t>
  </si>
  <si>
    <t>备注</t>
  </si>
  <si>
    <t>半岛体激光治疗机</t>
  </si>
  <si>
    <t>HT2-2E</t>
  </si>
  <si>
    <t>2009.03.18</t>
  </si>
  <si>
    <t>门诊部</t>
  </si>
  <si>
    <t>医疗设备</t>
  </si>
  <si>
    <t>面向社会公开邀请具有合法资质的回收公司，进行商务性、竞争性谈判后处理</t>
  </si>
  <si>
    <t>00198</t>
  </si>
  <si>
    <t>高频电离子治疗仪</t>
  </si>
  <si>
    <t>GDZ-9651A</t>
  </si>
  <si>
    <t>2001.06.01</t>
  </si>
  <si>
    <t>皮肤科</t>
  </si>
  <si>
    <t>00276</t>
  </si>
  <si>
    <t>无影灯</t>
  </si>
  <si>
    <t>JD700D</t>
  </si>
  <si>
    <t>2003.07.01</t>
  </si>
  <si>
    <t>麻醉科</t>
  </si>
  <si>
    <t>00556</t>
  </si>
  <si>
    <t>手术床</t>
  </si>
  <si>
    <t>TD－3</t>
  </si>
  <si>
    <t>2007.12.25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</si>
</sst>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409]yyyy\-mm\-dd;@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2" fillId="0" borderId="1" xfId="0" applyNumberFormat="1" applyFont="1" applyFill="1" applyBorder="1" applyAlignment="1"/>
    <xf numFmtId="176" fontId="2" fillId="0" borderId="1" xfId="0" applyNumberFormat="1" applyFont="1" applyFill="1" applyBorder="1" applyAlignment="1"/>
    <xf numFmtId="49" fontId="0" fillId="0" borderId="1" xfId="0" applyNumberFormat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 quotePrefix="1">
      <alignment vertical="center" wrapText="1"/>
    </xf>
    <xf numFmtId="176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vertical="center"/>
    </xf>
    <xf numFmtId="177" fontId="2" fillId="0" borderId="1" xfId="0" applyNumberFormat="1" applyFont="1" applyFill="1" applyBorder="1" applyAlignment="1" quotePrefix="1">
      <alignment horizontal="center" vertical="center"/>
    </xf>
    <xf numFmtId="0" fontId="0" fillId="0" borderId="1" xfId="0" applyBorder="1" quotePrefix="1">
      <alignment vertical="center"/>
    </xf>
    <xf numFmtId="49" fontId="2" fillId="0" borderId="1" xfId="0" applyNumberFormat="1" applyFont="1" applyFill="1" applyBorder="1" applyAlignment="1" quotePrefix="1">
      <alignment horizontal="left" vertical="center"/>
    </xf>
    <xf numFmtId="177" fontId="0" fillId="0" borderId="1" xfId="0" applyNumberFormat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left" vertical="center" wrapText="1"/>
    </xf>
    <xf numFmtId="0" fontId="2" fillId="0" borderId="1" xfId="0" applyNumberFormat="1" applyFont="1" applyFill="1" applyBorder="1" applyAlignment="1" quotePrefix="1">
      <alignment horizontal="left" vertical="center"/>
    </xf>
    <xf numFmtId="0" fontId="2" fillId="0" borderId="1" xfId="0" applyNumberFormat="1" applyFont="1" applyFill="1" applyBorder="1" applyAlignment="1" quotePrefix="1"/>
    <xf numFmtId="176" fontId="2" fillId="0" borderId="1" xfId="0" applyNumberFormat="1" applyFont="1" applyFill="1" applyBorder="1" applyAlignment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tabSelected="1" workbookViewId="0">
      <selection activeCell="L7" sqref="L7"/>
    </sheetView>
  </sheetViews>
  <sheetFormatPr defaultColWidth="9" defaultRowHeight="13.5"/>
  <cols>
    <col min="1" max="1" width="7.125" customWidth="1"/>
    <col min="2" max="2" width="30.625" customWidth="1"/>
    <col min="3" max="3" width="11" style="13" customWidth="1"/>
    <col min="4" max="4" width="10.875" style="13" customWidth="1"/>
    <col min="5" max="5" width="9" style="13"/>
    <col min="6" max="6" width="4.625" style="13" customWidth="1"/>
    <col min="7" max="7" width="13.125" style="14" customWidth="1"/>
    <col min="8" max="8" width="13.125" style="13" customWidth="1"/>
    <col min="9" max="9" width="8.25" style="14" customWidth="1"/>
  </cols>
  <sheetData>
    <row r="1" ht="52" customHeight="1" spans="1:9">
      <c r="A1" s="15" t="s">
        <v>0</v>
      </c>
      <c r="B1" s="16"/>
      <c r="C1" s="16"/>
      <c r="D1" s="16"/>
      <c r="E1" s="16"/>
      <c r="F1" s="16"/>
      <c r="G1" s="16"/>
      <c r="H1" s="16"/>
      <c r="I1" s="16"/>
    </row>
    <row r="2" s="10" customFormat="1" ht="37" customHeight="1" spans="1:9">
      <c r="A2" s="32" t="s">
        <v>1</v>
      </c>
      <c r="B2" s="32" t="s">
        <v>2</v>
      </c>
      <c r="C2" s="33" t="s">
        <v>3</v>
      </c>
      <c r="D2" s="34" t="s">
        <v>4</v>
      </c>
      <c r="E2" s="34" t="s">
        <v>5</v>
      </c>
      <c r="F2" s="34" t="s">
        <v>6</v>
      </c>
      <c r="G2" s="19" t="s">
        <v>7</v>
      </c>
      <c r="H2" s="20" t="s">
        <v>8</v>
      </c>
      <c r="I2" s="20" t="s">
        <v>9</v>
      </c>
    </row>
    <row r="3" ht="30" customHeight="1" spans="1:9">
      <c r="A3" s="8" t="s">
        <v>10</v>
      </c>
      <c r="B3" s="35" t="s">
        <v>11</v>
      </c>
      <c r="C3" s="21">
        <v>34666</v>
      </c>
      <c r="D3" s="22">
        <v>40372</v>
      </c>
      <c r="E3" s="21" t="s">
        <v>12</v>
      </c>
      <c r="F3" s="21" t="s">
        <v>13</v>
      </c>
      <c r="G3" s="19" t="s">
        <v>14</v>
      </c>
      <c r="H3" s="19" t="s">
        <v>15</v>
      </c>
      <c r="I3" s="26" t="s">
        <v>16</v>
      </c>
    </row>
    <row r="4" ht="33" customHeight="1" spans="1:9">
      <c r="A4" s="8" t="s">
        <v>17</v>
      </c>
      <c r="B4" s="8" t="s">
        <v>18</v>
      </c>
      <c r="C4" s="23">
        <v>96000</v>
      </c>
      <c r="D4" s="22">
        <v>42789</v>
      </c>
      <c r="E4" s="21" t="s">
        <v>12</v>
      </c>
      <c r="F4" s="21" t="s">
        <v>13</v>
      </c>
      <c r="G4" s="19" t="s">
        <v>14</v>
      </c>
      <c r="H4" s="19" t="s">
        <v>15</v>
      </c>
      <c r="I4" s="26" t="s">
        <v>16</v>
      </c>
    </row>
    <row r="5" ht="35" customHeight="1" spans="1:9">
      <c r="A5" s="8" t="s">
        <v>19</v>
      </c>
      <c r="B5" s="8" t="s">
        <v>20</v>
      </c>
      <c r="C5" s="23">
        <v>24000</v>
      </c>
      <c r="D5" s="36" t="s">
        <v>21</v>
      </c>
      <c r="E5" s="21" t="s">
        <v>12</v>
      </c>
      <c r="F5" s="21" t="s">
        <v>13</v>
      </c>
      <c r="G5" s="19" t="s">
        <v>14</v>
      </c>
      <c r="H5" s="19" t="s">
        <v>15</v>
      </c>
      <c r="I5" s="26" t="s">
        <v>16</v>
      </c>
    </row>
    <row r="6" ht="29" customHeight="1" spans="1:9">
      <c r="A6" s="8" t="s">
        <v>22</v>
      </c>
      <c r="B6" s="35" t="s">
        <v>23</v>
      </c>
      <c r="C6" s="23">
        <v>16500</v>
      </c>
      <c r="D6" s="36" t="s">
        <v>24</v>
      </c>
      <c r="E6" s="21" t="s">
        <v>12</v>
      </c>
      <c r="F6" s="21" t="s">
        <v>13</v>
      </c>
      <c r="G6" s="19" t="s">
        <v>14</v>
      </c>
      <c r="H6" s="19" t="s">
        <v>15</v>
      </c>
      <c r="I6" s="26" t="s">
        <v>16</v>
      </c>
    </row>
    <row r="7" ht="24" spans="1:9">
      <c r="A7" s="8" t="s">
        <v>25</v>
      </c>
      <c r="B7" s="35" t="s">
        <v>26</v>
      </c>
      <c r="C7" s="23">
        <v>250000</v>
      </c>
      <c r="D7" s="36" t="s">
        <v>27</v>
      </c>
      <c r="E7" s="21" t="s">
        <v>12</v>
      </c>
      <c r="F7" s="21" t="s">
        <v>13</v>
      </c>
      <c r="G7" s="19" t="s">
        <v>14</v>
      </c>
      <c r="H7" s="19" t="s">
        <v>15</v>
      </c>
      <c r="I7" s="26" t="s">
        <v>16</v>
      </c>
    </row>
    <row r="8" ht="24" spans="1:9">
      <c r="A8" s="8" t="s">
        <v>28</v>
      </c>
      <c r="B8" s="35" t="s">
        <v>29</v>
      </c>
      <c r="C8" s="21">
        <v>24000</v>
      </c>
      <c r="D8" s="36" t="s">
        <v>30</v>
      </c>
      <c r="E8" s="21" t="s">
        <v>12</v>
      </c>
      <c r="F8" s="21" t="s">
        <v>13</v>
      </c>
      <c r="G8" s="19" t="s">
        <v>14</v>
      </c>
      <c r="H8" s="19" t="s">
        <v>15</v>
      </c>
      <c r="I8" s="26" t="s">
        <v>16</v>
      </c>
    </row>
    <row r="9" ht="24" spans="1:9">
      <c r="A9" s="8" t="s">
        <v>31</v>
      </c>
      <c r="B9" s="35" t="s">
        <v>32</v>
      </c>
      <c r="C9" s="23">
        <v>30000</v>
      </c>
      <c r="D9" s="36" t="s">
        <v>33</v>
      </c>
      <c r="E9" s="21" t="s">
        <v>12</v>
      </c>
      <c r="F9" s="21" t="s">
        <v>13</v>
      </c>
      <c r="G9" s="19" t="s">
        <v>14</v>
      </c>
      <c r="H9" s="19" t="s">
        <v>15</v>
      </c>
      <c r="I9" s="26" t="s">
        <v>16</v>
      </c>
    </row>
    <row r="10" ht="24" spans="1:9">
      <c r="A10" s="8" t="s">
        <v>34</v>
      </c>
      <c r="B10" s="35" t="s">
        <v>35</v>
      </c>
      <c r="C10" s="21">
        <v>800000</v>
      </c>
      <c r="D10" s="36" t="s">
        <v>36</v>
      </c>
      <c r="E10" s="21" t="s">
        <v>12</v>
      </c>
      <c r="F10" s="21" t="s">
        <v>13</v>
      </c>
      <c r="G10" s="19" t="s">
        <v>14</v>
      </c>
      <c r="H10" s="19" t="s">
        <v>15</v>
      </c>
      <c r="I10" s="26" t="s">
        <v>16</v>
      </c>
    </row>
    <row r="11" ht="24" spans="1:9">
      <c r="A11" s="8" t="s">
        <v>37</v>
      </c>
      <c r="B11" s="35" t="s">
        <v>38</v>
      </c>
      <c r="C11" s="23">
        <v>14000</v>
      </c>
      <c r="D11" s="36" t="s">
        <v>39</v>
      </c>
      <c r="E11" s="21" t="s">
        <v>12</v>
      </c>
      <c r="F11" s="21" t="s">
        <v>13</v>
      </c>
      <c r="G11" s="19" t="s">
        <v>14</v>
      </c>
      <c r="H11" s="19" t="s">
        <v>15</v>
      </c>
      <c r="I11" s="26" t="s">
        <v>16</v>
      </c>
    </row>
    <row r="12" ht="24" spans="1:9">
      <c r="A12" s="8" t="s">
        <v>40</v>
      </c>
      <c r="B12" s="35" t="s">
        <v>41</v>
      </c>
      <c r="C12" s="23">
        <v>30000</v>
      </c>
      <c r="D12" s="36" t="s">
        <v>42</v>
      </c>
      <c r="E12" s="21" t="s">
        <v>12</v>
      </c>
      <c r="F12" s="21" t="s">
        <v>13</v>
      </c>
      <c r="G12" s="19" t="s">
        <v>14</v>
      </c>
      <c r="H12" s="19" t="s">
        <v>15</v>
      </c>
      <c r="I12" s="26" t="s">
        <v>16</v>
      </c>
    </row>
    <row r="13" ht="24" spans="1:9">
      <c r="A13" s="35" t="s">
        <v>43</v>
      </c>
      <c r="B13" s="35" t="s">
        <v>44</v>
      </c>
      <c r="C13" s="23">
        <v>48000</v>
      </c>
      <c r="D13" s="36" t="s">
        <v>45</v>
      </c>
      <c r="E13" s="21" t="s">
        <v>12</v>
      </c>
      <c r="F13" s="21" t="s">
        <v>13</v>
      </c>
      <c r="G13" s="19" t="s">
        <v>14</v>
      </c>
      <c r="H13" s="19" t="s">
        <v>15</v>
      </c>
      <c r="I13" s="26" t="s">
        <v>16</v>
      </c>
    </row>
    <row r="14" ht="24" spans="1:9">
      <c r="A14" s="35" t="s">
        <v>46</v>
      </c>
      <c r="B14" s="35" t="s">
        <v>44</v>
      </c>
      <c r="C14" s="23">
        <v>48000</v>
      </c>
      <c r="D14" s="36" t="s">
        <v>47</v>
      </c>
      <c r="E14" s="21" t="s">
        <v>12</v>
      </c>
      <c r="F14" s="21" t="s">
        <v>13</v>
      </c>
      <c r="G14" s="19" t="s">
        <v>14</v>
      </c>
      <c r="H14" s="19" t="s">
        <v>15</v>
      </c>
      <c r="I14" s="26" t="s">
        <v>16</v>
      </c>
    </row>
    <row r="15" ht="24" spans="1:9">
      <c r="A15" s="8" t="s">
        <v>48</v>
      </c>
      <c r="B15" s="35" t="s">
        <v>44</v>
      </c>
      <c r="C15" s="23">
        <v>48000</v>
      </c>
      <c r="D15" s="36" t="s">
        <v>49</v>
      </c>
      <c r="E15" s="21" t="s">
        <v>12</v>
      </c>
      <c r="F15" s="21" t="s">
        <v>13</v>
      </c>
      <c r="G15" s="19" t="s">
        <v>14</v>
      </c>
      <c r="H15" s="19" t="s">
        <v>15</v>
      </c>
      <c r="I15" s="26" t="s">
        <v>16</v>
      </c>
    </row>
    <row r="16" ht="24" spans="1:9">
      <c r="A16" s="35" t="s">
        <v>50</v>
      </c>
      <c r="B16" s="35" t="s">
        <v>44</v>
      </c>
      <c r="C16" s="23">
        <v>48000</v>
      </c>
      <c r="D16" s="36" t="s">
        <v>51</v>
      </c>
      <c r="E16" s="21" t="s">
        <v>12</v>
      </c>
      <c r="F16" s="21" t="s">
        <v>13</v>
      </c>
      <c r="G16" s="19" t="s">
        <v>14</v>
      </c>
      <c r="H16" s="19" t="s">
        <v>15</v>
      </c>
      <c r="I16" s="26" t="s">
        <v>16</v>
      </c>
    </row>
    <row r="17" ht="24" spans="1:9">
      <c r="A17" s="8" t="s">
        <v>52</v>
      </c>
      <c r="B17" s="8" t="s">
        <v>53</v>
      </c>
      <c r="C17" s="23">
        <v>1888</v>
      </c>
      <c r="D17" s="22">
        <v>39976</v>
      </c>
      <c r="E17" s="21" t="s">
        <v>12</v>
      </c>
      <c r="F17" s="21" t="s">
        <v>13</v>
      </c>
      <c r="G17" s="19" t="s">
        <v>14</v>
      </c>
      <c r="H17" s="19" t="s">
        <v>15</v>
      </c>
      <c r="I17" s="26" t="s">
        <v>16</v>
      </c>
    </row>
    <row r="18" ht="24" spans="1:9">
      <c r="A18" s="8" t="s">
        <v>54</v>
      </c>
      <c r="B18" s="8" t="s">
        <v>55</v>
      </c>
      <c r="C18" s="23">
        <v>71500</v>
      </c>
      <c r="D18" s="22">
        <v>41967</v>
      </c>
      <c r="E18" s="21" t="s">
        <v>12</v>
      </c>
      <c r="F18" s="21" t="s">
        <v>13</v>
      </c>
      <c r="G18" s="19" t="s">
        <v>14</v>
      </c>
      <c r="H18" s="19" t="s">
        <v>15</v>
      </c>
      <c r="I18" s="26" t="s">
        <v>16</v>
      </c>
    </row>
    <row r="19" ht="24" spans="1:9">
      <c r="A19" s="8" t="s">
        <v>56</v>
      </c>
      <c r="B19" s="8" t="s">
        <v>55</v>
      </c>
      <c r="C19" s="23">
        <v>71500</v>
      </c>
      <c r="D19" s="22">
        <v>41967</v>
      </c>
      <c r="E19" s="21" t="s">
        <v>12</v>
      </c>
      <c r="F19" s="21" t="s">
        <v>13</v>
      </c>
      <c r="G19" s="19" t="s">
        <v>14</v>
      </c>
      <c r="H19" s="19" t="s">
        <v>15</v>
      </c>
      <c r="I19" s="26" t="s">
        <v>16</v>
      </c>
    </row>
    <row r="20" ht="24" spans="1:9">
      <c r="A20" s="8" t="s">
        <v>57</v>
      </c>
      <c r="B20" s="8" t="s">
        <v>58</v>
      </c>
      <c r="C20" s="23">
        <v>232000</v>
      </c>
      <c r="D20" s="22">
        <v>41907</v>
      </c>
      <c r="E20" s="21" t="s">
        <v>12</v>
      </c>
      <c r="F20" s="21" t="s">
        <v>13</v>
      </c>
      <c r="G20" s="19" t="s">
        <v>14</v>
      </c>
      <c r="H20" s="19" t="s">
        <v>15</v>
      </c>
      <c r="I20" s="26" t="s">
        <v>16</v>
      </c>
    </row>
    <row r="21" ht="24" spans="1:9">
      <c r="A21" s="8" t="s">
        <v>59</v>
      </c>
      <c r="B21" s="8" t="s">
        <v>60</v>
      </c>
      <c r="C21" s="23">
        <v>390000</v>
      </c>
      <c r="D21" s="22">
        <v>43034</v>
      </c>
      <c r="E21" s="21" t="s">
        <v>12</v>
      </c>
      <c r="F21" s="21" t="s">
        <v>13</v>
      </c>
      <c r="G21" s="19" t="s">
        <v>14</v>
      </c>
      <c r="H21" s="19" t="s">
        <v>15</v>
      </c>
      <c r="I21" s="26" t="s">
        <v>16</v>
      </c>
    </row>
    <row r="22" ht="24" spans="1:9">
      <c r="A22" s="8" t="s">
        <v>61</v>
      </c>
      <c r="B22" s="8" t="s">
        <v>62</v>
      </c>
      <c r="C22" s="23">
        <v>128000</v>
      </c>
      <c r="D22" s="22">
        <v>39916</v>
      </c>
      <c r="E22" s="21" t="s">
        <v>12</v>
      </c>
      <c r="F22" s="21" t="s">
        <v>13</v>
      </c>
      <c r="G22" s="19" t="s">
        <v>14</v>
      </c>
      <c r="H22" s="19" t="s">
        <v>15</v>
      </c>
      <c r="I22" s="26" t="s">
        <v>16</v>
      </c>
    </row>
    <row r="23" ht="24" spans="1:9">
      <c r="A23" s="8" t="s">
        <v>63</v>
      </c>
      <c r="B23" s="8" t="s">
        <v>64</v>
      </c>
      <c r="C23" s="23">
        <v>300000</v>
      </c>
      <c r="D23" s="22">
        <v>39784</v>
      </c>
      <c r="E23" s="21" t="s">
        <v>12</v>
      </c>
      <c r="F23" s="21" t="s">
        <v>13</v>
      </c>
      <c r="G23" s="19" t="s">
        <v>14</v>
      </c>
      <c r="H23" s="19" t="s">
        <v>15</v>
      </c>
      <c r="I23" s="26" t="s">
        <v>16</v>
      </c>
    </row>
    <row r="24" ht="24" spans="1:9">
      <c r="A24" s="8" t="s">
        <v>65</v>
      </c>
      <c r="B24" s="8" t="s">
        <v>66</v>
      </c>
      <c r="C24" s="23">
        <v>280000</v>
      </c>
      <c r="D24" s="22">
        <v>41068</v>
      </c>
      <c r="E24" s="21" t="s">
        <v>12</v>
      </c>
      <c r="F24" s="21" t="s">
        <v>13</v>
      </c>
      <c r="G24" s="19" t="s">
        <v>14</v>
      </c>
      <c r="H24" s="19" t="s">
        <v>15</v>
      </c>
      <c r="I24" s="26" t="s">
        <v>16</v>
      </c>
    </row>
    <row r="25" ht="24" spans="1:9">
      <c r="A25" s="8" t="s">
        <v>67</v>
      </c>
      <c r="B25" s="8" t="s">
        <v>68</v>
      </c>
      <c r="C25" s="23">
        <v>13300</v>
      </c>
      <c r="D25" s="22">
        <v>41974</v>
      </c>
      <c r="E25" s="21" t="s">
        <v>12</v>
      </c>
      <c r="F25" s="21" t="s">
        <v>13</v>
      </c>
      <c r="G25" s="19" t="s">
        <v>14</v>
      </c>
      <c r="H25" s="19" t="s">
        <v>15</v>
      </c>
      <c r="I25" s="26" t="s">
        <v>16</v>
      </c>
    </row>
    <row r="26" ht="24" spans="1:9">
      <c r="A26" s="8" t="s">
        <v>69</v>
      </c>
      <c r="B26" s="8" t="s">
        <v>70</v>
      </c>
      <c r="C26" s="23">
        <v>790000</v>
      </c>
      <c r="D26" s="22">
        <v>38869</v>
      </c>
      <c r="E26" s="21" t="s">
        <v>12</v>
      </c>
      <c r="F26" s="21" t="s">
        <v>13</v>
      </c>
      <c r="G26" s="19" t="s">
        <v>14</v>
      </c>
      <c r="H26" s="19" t="s">
        <v>15</v>
      </c>
      <c r="I26" s="26" t="s">
        <v>16</v>
      </c>
    </row>
    <row r="27" ht="24" spans="1:9">
      <c r="A27" s="8" t="s">
        <v>71</v>
      </c>
      <c r="B27" s="8" t="s">
        <v>72</v>
      </c>
      <c r="C27" s="23">
        <v>2500</v>
      </c>
      <c r="D27" s="22">
        <v>38749</v>
      </c>
      <c r="E27" s="21" t="s">
        <v>12</v>
      </c>
      <c r="F27" s="21" t="s">
        <v>13</v>
      </c>
      <c r="G27" s="19" t="s">
        <v>14</v>
      </c>
      <c r="H27" s="19" t="s">
        <v>15</v>
      </c>
      <c r="I27" s="26" t="s">
        <v>16</v>
      </c>
    </row>
    <row r="28" ht="24" spans="1:9">
      <c r="A28" s="8" t="s">
        <v>73</v>
      </c>
      <c r="B28" s="8" t="s">
        <v>74</v>
      </c>
      <c r="C28" s="23">
        <v>2220</v>
      </c>
      <c r="D28" s="22">
        <v>39367</v>
      </c>
      <c r="E28" s="21" t="s">
        <v>12</v>
      </c>
      <c r="F28" s="21" t="s">
        <v>13</v>
      </c>
      <c r="G28" s="19" t="s">
        <v>14</v>
      </c>
      <c r="H28" s="19" t="s">
        <v>15</v>
      </c>
      <c r="I28" s="26" t="s">
        <v>16</v>
      </c>
    </row>
    <row r="29" ht="24" spans="1:9">
      <c r="A29" s="8" t="s">
        <v>75</v>
      </c>
      <c r="B29" s="8" t="s">
        <v>76</v>
      </c>
      <c r="C29" s="23">
        <v>26000</v>
      </c>
      <c r="D29" s="22">
        <v>40674</v>
      </c>
      <c r="E29" s="21" t="s">
        <v>12</v>
      </c>
      <c r="F29" s="21" t="s">
        <v>13</v>
      </c>
      <c r="G29" s="19" t="s">
        <v>14</v>
      </c>
      <c r="H29" s="19" t="s">
        <v>15</v>
      </c>
      <c r="I29" s="26" t="s">
        <v>16</v>
      </c>
    </row>
    <row r="30" ht="24" spans="1:9">
      <c r="A30" s="8" t="s">
        <v>77</v>
      </c>
      <c r="B30" s="8" t="s">
        <v>78</v>
      </c>
      <c r="C30" s="23">
        <v>278100</v>
      </c>
      <c r="D30" s="36" t="s">
        <v>79</v>
      </c>
      <c r="E30" s="21" t="s">
        <v>12</v>
      </c>
      <c r="F30" s="21" t="s">
        <v>13</v>
      </c>
      <c r="G30" s="19" t="s">
        <v>14</v>
      </c>
      <c r="H30" s="19" t="s">
        <v>15</v>
      </c>
      <c r="I30" s="26" t="s">
        <v>16</v>
      </c>
    </row>
    <row r="31" ht="24" spans="1:9">
      <c r="A31" s="8" t="s">
        <v>80</v>
      </c>
      <c r="B31" s="8" t="s">
        <v>78</v>
      </c>
      <c r="C31" s="23">
        <v>278100</v>
      </c>
      <c r="D31" s="36" t="s">
        <v>79</v>
      </c>
      <c r="E31" s="21" t="s">
        <v>12</v>
      </c>
      <c r="F31" s="21" t="s">
        <v>13</v>
      </c>
      <c r="G31" s="19" t="s">
        <v>14</v>
      </c>
      <c r="H31" s="19" t="s">
        <v>15</v>
      </c>
      <c r="I31" s="26" t="s">
        <v>16</v>
      </c>
    </row>
    <row r="32" ht="24" spans="1:9">
      <c r="A32" s="8" t="s">
        <v>81</v>
      </c>
      <c r="B32" s="35" t="s">
        <v>82</v>
      </c>
      <c r="C32" s="23">
        <v>21950</v>
      </c>
      <c r="D32" s="36" t="s">
        <v>83</v>
      </c>
      <c r="E32" s="21" t="s">
        <v>12</v>
      </c>
      <c r="F32" s="21" t="s">
        <v>13</v>
      </c>
      <c r="G32" s="19" t="s">
        <v>14</v>
      </c>
      <c r="H32" s="19" t="s">
        <v>15</v>
      </c>
      <c r="I32" s="26" t="s">
        <v>16</v>
      </c>
    </row>
    <row r="33" ht="24" spans="1:9">
      <c r="A33" s="35" t="s">
        <v>84</v>
      </c>
      <c r="B33" s="35" t="s">
        <v>85</v>
      </c>
      <c r="C33" s="23">
        <v>2300</v>
      </c>
      <c r="D33" s="22">
        <v>39022</v>
      </c>
      <c r="E33" s="21" t="s">
        <v>12</v>
      </c>
      <c r="F33" s="21" t="s">
        <v>13</v>
      </c>
      <c r="G33" s="19" t="s">
        <v>14</v>
      </c>
      <c r="H33" s="19" t="s">
        <v>15</v>
      </c>
      <c r="I33" s="26" t="s">
        <v>16</v>
      </c>
    </row>
    <row r="34" ht="24" spans="1:9">
      <c r="A34" s="35" t="s">
        <v>86</v>
      </c>
      <c r="B34" s="35" t="s">
        <v>87</v>
      </c>
      <c r="C34" s="23">
        <v>2800</v>
      </c>
      <c r="D34" s="22">
        <v>39891</v>
      </c>
      <c r="E34" s="21" t="s">
        <v>12</v>
      </c>
      <c r="F34" s="21" t="s">
        <v>13</v>
      </c>
      <c r="G34" s="19" t="s">
        <v>14</v>
      </c>
      <c r="H34" s="19" t="s">
        <v>15</v>
      </c>
      <c r="I34" s="26" t="s">
        <v>16</v>
      </c>
    </row>
    <row r="35" ht="24" spans="1:9">
      <c r="A35" s="35" t="s">
        <v>88</v>
      </c>
      <c r="B35" s="35" t="s">
        <v>89</v>
      </c>
      <c r="C35" s="23">
        <v>1600</v>
      </c>
      <c r="D35" s="22">
        <v>38991</v>
      </c>
      <c r="E35" s="21" t="s">
        <v>12</v>
      </c>
      <c r="F35" s="21" t="s">
        <v>13</v>
      </c>
      <c r="G35" s="19" t="s">
        <v>14</v>
      </c>
      <c r="H35" s="19" t="s">
        <v>15</v>
      </c>
      <c r="I35" s="26" t="s">
        <v>16</v>
      </c>
    </row>
    <row r="36" ht="24" spans="1:9">
      <c r="A36" s="35" t="s">
        <v>90</v>
      </c>
      <c r="B36" s="35" t="s">
        <v>89</v>
      </c>
      <c r="C36" s="23">
        <v>1600</v>
      </c>
      <c r="D36" s="22">
        <v>38991</v>
      </c>
      <c r="E36" s="21" t="s">
        <v>12</v>
      </c>
      <c r="F36" s="21" t="s">
        <v>13</v>
      </c>
      <c r="G36" s="19" t="s">
        <v>14</v>
      </c>
      <c r="H36" s="19" t="s">
        <v>15</v>
      </c>
      <c r="I36" s="26" t="s">
        <v>16</v>
      </c>
    </row>
    <row r="37" ht="24" spans="1:9">
      <c r="A37" s="35" t="s">
        <v>91</v>
      </c>
      <c r="B37" s="35" t="s">
        <v>89</v>
      </c>
      <c r="C37" s="23">
        <v>1600</v>
      </c>
      <c r="D37" s="22">
        <v>38991</v>
      </c>
      <c r="E37" s="21" t="s">
        <v>12</v>
      </c>
      <c r="F37" s="21" t="s">
        <v>13</v>
      </c>
      <c r="G37" s="19" t="s">
        <v>14</v>
      </c>
      <c r="H37" s="19" t="s">
        <v>15</v>
      </c>
      <c r="I37" s="26" t="s">
        <v>16</v>
      </c>
    </row>
    <row r="38" ht="24" spans="1:9">
      <c r="A38" s="35" t="s">
        <v>92</v>
      </c>
      <c r="B38" s="35" t="s">
        <v>89</v>
      </c>
      <c r="C38" s="23">
        <v>1600</v>
      </c>
      <c r="D38" s="22">
        <v>38991</v>
      </c>
      <c r="E38" s="21" t="s">
        <v>12</v>
      </c>
      <c r="F38" s="21" t="s">
        <v>13</v>
      </c>
      <c r="G38" s="19" t="s">
        <v>14</v>
      </c>
      <c r="H38" s="19" t="s">
        <v>15</v>
      </c>
      <c r="I38" s="26" t="s">
        <v>16</v>
      </c>
    </row>
    <row r="39" ht="24" spans="1:9">
      <c r="A39" s="35" t="s">
        <v>93</v>
      </c>
      <c r="B39" s="35" t="s">
        <v>89</v>
      </c>
      <c r="C39" s="23">
        <v>1600</v>
      </c>
      <c r="D39" s="22">
        <v>38991</v>
      </c>
      <c r="E39" s="21" t="s">
        <v>12</v>
      </c>
      <c r="F39" s="21" t="s">
        <v>13</v>
      </c>
      <c r="G39" s="19" t="s">
        <v>14</v>
      </c>
      <c r="H39" s="19" t="s">
        <v>15</v>
      </c>
      <c r="I39" s="26" t="s">
        <v>16</v>
      </c>
    </row>
    <row r="40" ht="24" spans="1:9">
      <c r="A40" s="35" t="s">
        <v>94</v>
      </c>
      <c r="B40" s="35" t="s">
        <v>89</v>
      </c>
      <c r="C40" s="23">
        <v>1600</v>
      </c>
      <c r="D40" s="22">
        <v>38991</v>
      </c>
      <c r="E40" s="21" t="s">
        <v>12</v>
      </c>
      <c r="F40" s="21" t="s">
        <v>13</v>
      </c>
      <c r="G40" s="19" t="s">
        <v>14</v>
      </c>
      <c r="H40" s="19" t="s">
        <v>15</v>
      </c>
      <c r="I40" s="26" t="s">
        <v>16</v>
      </c>
    </row>
    <row r="41" ht="24" spans="1:9">
      <c r="A41" s="35" t="s">
        <v>95</v>
      </c>
      <c r="B41" s="35" t="s">
        <v>89</v>
      </c>
      <c r="C41" s="23">
        <v>1600</v>
      </c>
      <c r="D41" s="22">
        <v>38991</v>
      </c>
      <c r="E41" s="21" t="s">
        <v>12</v>
      </c>
      <c r="F41" s="21" t="s">
        <v>13</v>
      </c>
      <c r="G41" s="19" t="s">
        <v>14</v>
      </c>
      <c r="H41" s="19" t="s">
        <v>15</v>
      </c>
      <c r="I41" s="26" t="s">
        <v>16</v>
      </c>
    </row>
    <row r="42" ht="24" spans="1:9">
      <c r="A42" s="35" t="s">
        <v>96</v>
      </c>
      <c r="B42" s="35" t="s">
        <v>89</v>
      </c>
      <c r="C42" s="23">
        <v>1600</v>
      </c>
      <c r="D42" s="22">
        <v>38991</v>
      </c>
      <c r="E42" s="21" t="s">
        <v>12</v>
      </c>
      <c r="F42" s="21" t="s">
        <v>13</v>
      </c>
      <c r="G42" s="19" t="s">
        <v>14</v>
      </c>
      <c r="H42" s="19" t="s">
        <v>15</v>
      </c>
      <c r="I42" s="26" t="s">
        <v>16</v>
      </c>
    </row>
    <row r="43" ht="24" spans="1:9">
      <c r="A43" s="35" t="s">
        <v>97</v>
      </c>
      <c r="B43" s="35" t="s">
        <v>89</v>
      </c>
      <c r="C43" s="23">
        <v>1600</v>
      </c>
      <c r="D43" s="22">
        <v>38991</v>
      </c>
      <c r="E43" s="21" t="s">
        <v>12</v>
      </c>
      <c r="F43" s="21" t="s">
        <v>13</v>
      </c>
      <c r="G43" s="19" t="s">
        <v>14</v>
      </c>
      <c r="H43" s="19" t="s">
        <v>15</v>
      </c>
      <c r="I43" s="26" t="s">
        <v>16</v>
      </c>
    </row>
    <row r="44" ht="24" spans="1:9">
      <c r="A44" s="35" t="s">
        <v>98</v>
      </c>
      <c r="B44" s="35" t="s">
        <v>89</v>
      </c>
      <c r="C44" s="23">
        <v>1600</v>
      </c>
      <c r="D44" s="22">
        <v>38991</v>
      </c>
      <c r="E44" s="21" t="s">
        <v>12</v>
      </c>
      <c r="F44" s="21" t="s">
        <v>13</v>
      </c>
      <c r="G44" s="19" t="s">
        <v>14</v>
      </c>
      <c r="H44" s="19" t="s">
        <v>15</v>
      </c>
      <c r="I44" s="26" t="s">
        <v>16</v>
      </c>
    </row>
    <row r="45" ht="24" spans="1:9">
      <c r="A45" s="35" t="s">
        <v>99</v>
      </c>
      <c r="B45" s="35" t="s">
        <v>89</v>
      </c>
      <c r="C45" s="23">
        <v>1800</v>
      </c>
      <c r="D45" s="22">
        <v>38991</v>
      </c>
      <c r="E45" s="21" t="s">
        <v>12</v>
      </c>
      <c r="F45" s="21" t="s">
        <v>13</v>
      </c>
      <c r="G45" s="19" t="s">
        <v>14</v>
      </c>
      <c r="H45" s="19" t="s">
        <v>15</v>
      </c>
      <c r="I45" s="26" t="s">
        <v>16</v>
      </c>
    </row>
    <row r="46" ht="24" spans="1:9">
      <c r="A46" s="35" t="s">
        <v>100</v>
      </c>
      <c r="B46" s="35" t="s">
        <v>89</v>
      </c>
      <c r="C46" s="23">
        <v>1800</v>
      </c>
      <c r="D46" s="22">
        <v>38991</v>
      </c>
      <c r="E46" s="21" t="s">
        <v>12</v>
      </c>
      <c r="F46" s="21" t="s">
        <v>13</v>
      </c>
      <c r="G46" s="19" t="s">
        <v>14</v>
      </c>
      <c r="H46" s="19" t="s">
        <v>15</v>
      </c>
      <c r="I46" s="26" t="s">
        <v>16</v>
      </c>
    </row>
    <row r="47" ht="24" spans="1:9">
      <c r="A47" s="35" t="s">
        <v>101</v>
      </c>
      <c r="B47" s="35" t="s">
        <v>89</v>
      </c>
      <c r="C47" s="23">
        <v>1800</v>
      </c>
      <c r="D47" s="22">
        <v>38991</v>
      </c>
      <c r="E47" s="21" t="s">
        <v>12</v>
      </c>
      <c r="F47" s="21" t="s">
        <v>13</v>
      </c>
      <c r="G47" s="19" t="s">
        <v>14</v>
      </c>
      <c r="H47" s="19" t="s">
        <v>15</v>
      </c>
      <c r="I47" s="26" t="s">
        <v>16</v>
      </c>
    </row>
    <row r="48" ht="24" spans="1:9">
      <c r="A48" s="35" t="s">
        <v>102</v>
      </c>
      <c r="B48" s="35" t="s">
        <v>89</v>
      </c>
      <c r="C48" s="23">
        <v>1800</v>
      </c>
      <c r="D48" s="22">
        <v>38991</v>
      </c>
      <c r="E48" s="21" t="s">
        <v>12</v>
      </c>
      <c r="F48" s="21" t="s">
        <v>13</v>
      </c>
      <c r="G48" s="19" t="s">
        <v>14</v>
      </c>
      <c r="H48" s="19" t="s">
        <v>15</v>
      </c>
      <c r="I48" s="26" t="s">
        <v>16</v>
      </c>
    </row>
    <row r="49" ht="24" spans="1:9">
      <c r="A49" s="35" t="s">
        <v>103</v>
      </c>
      <c r="B49" s="35" t="s">
        <v>89</v>
      </c>
      <c r="C49" s="23">
        <v>1800</v>
      </c>
      <c r="D49" s="22">
        <v>38991</v>
      </c>
      <c r="E49" s="21" t="s">
        <v>12</v>
      </c>
      <c r="F49" s="21" t="s">
        <v>13</v>
      </c>
      <c r="G49" s="19" t="s">
        <v>14</v>
      </c>
      <c r="H49" s="19" t="s">
        <v>15</v>
      </c>
      <c r="I49" s="26" t="s">
        <v>16</v>
      </c>
    </row>
    <row r="50" ht="24" spans="1:9">
      <c r="A50" s="35" t="s">
        <v>104</v>
      </c>
      <c r="B50" s="35" t="s">
        <v>89</v>
      </c>
      <c r="C50" s="23">
        <v>1800</v>
      </c>
      <c r="D50" s="22">
        <v>38991</v>
      </c>
      <c r="E50" s="21" t="s">
        <v>12</v>
      </c>
      <c r="F50" s="21" t="s">
        <v>13</v>
      </c>
      <c r="G50" s="19" t="s">
        <v>14</v>
      </c>
      <c r="H50" s="19" t="s">
        <v>15</v>
      </c>
      <c r="I50" s="26" t="s">
        <v>16</v>
      </c>
    </row>
    <row r="51" ht="24" spans="1:9">
      <c r="A51" s="35" t="s">
        <v>105</v>
      </c>
      <c r="B51" s="35" t="s">
        <v>89</v>
      </c>
      <c r="C51" s="23">
        <v>1800</v>
      </c>
      <c r="D51" s="22">
        <v>38991</v>
      </c>
      <c r="E51" s="21" t="s">
        <v>12</v>
      </c>
      <c r="F51" s="21" t="s">
        <v>13</v>
      </c>
      <c r="G51" s="19" t="s">
        <v>14</v>
      </c>
      <c r="H51" s="19" t="s">
        <v>15</v>
      </c>
      <c r="I51" s="26" t="s">
        <v>16</v>
      </c>
    </row>
    <row r="52" ht="24" spans="1:9">
      <c r="A52" s="37" t="s">
        <v>106</v>
      </c>
      <c r="B52" s="37" t="s">
        <v>89</v>
      </c>
      <c r="C52" s="24">
        <v>1800</v>
      </c>
      <c r="D52" s="25">
        <v>38991</v>
      </c>
      <c r="E52" s="21" t="s">
        <v>12</v>
      </c>
      <c r="F52" s="21" t="s">
        <v>13</v>
      </c>
      <c r="G52" s="19" t="s">
        <v>14</v>
      </c>
      <c r="H52" s="19" t="s">
        <v>15</v>
      </c>
      <c r="I52" s="26" t="s">
        <v>16</v>
      </c>
    </row>
    <row r="53" ht="24" spans="1:9">
      <c r="A53" s="37" t="s">
        <v>107</v>
      </c>
      <c r="B53" s="37" t="s">
        <v>89</v>
      </c>
      <c r="C53" s="24">
        <v>1800</v>
      </c>
      <c r="D53" s="25">
        <v>38991</v>
      </c>
      <c r="E53" s="21" t="s">
        <v>12</v>
      </c>
      <c r="F53" s="21" t="s">
        <v>13</v>
      </c>
      <c r="G53" s="19" t="s">
        <v>14</v>
      </c>
      <c r="H53" s="19" t="s">
        <v>15</v>
      </c>
      <c r="I53" s="26" t="s">
        <v>16</v>
      </c>
    </row>
    <row r="54" ht="24" spans="1:9">
      <c r="A54" s="37" t="s">
        <v>108</v>
      </c>
      <c r="B54" s="37" t="s">
        <v>89</v>
      </c>
      <c r="C54" s="24">
        <v>1500</v>
      </c>
      <c r="D54" s="25">
        <v>38991</v>
      </c>
      <c r="E54" s="21" t="s">
        <v>12</v>
      </c>
      <c r="F54" s="21" t="s">
        <v>13</v>
      </c>
      <c r="G54" s="19" t="s">
        <v>14</v>
      </c>
      <c r="H54" s="19" t="s">
        <v>15</v>
      </c>
      <c r="I54" s="26" t="s">
        <v>16</v>
      </c>
    </row>
    <row r="55" ht="24" spans="1:9">
      <c r="A55" s="37" t="s">
        <v>109</v>
      </c>
      <c r="B55" s="37" t="s">
        <v>89</v>
      </c>
      <c r="C55" s="24">
        <v>1500</v>
      </c>
      <c r="D55" s="25">
        <v>38991</v>
      </c>
      <c r="E55" s="21" t="s">
        <v>12</v>
      </c>
      <c r="F55" s="21" t="s">
        <v>13</v>
      </c>
      <c r="G55" s="19" t="s">
        <v>14</v>
      </c>
      <c r="H55" s="19" t="s">
        <v>15</v>
      </c>
      <c r="I55" s="26" t="s">
        <v>16</v>
      </c>
    </row>
    <row r="56" ht="24" spans="1:9">
      <c r="A56" s="37" t="s">
        <v>110</v>
      </c>
      <c r="B56" s="37" t="s">
        <v>89</v>
      </c>
      <c r="C56" s="24">
        <v>1500</v>
      </c>
      <c r="D56" s="25">
        <v>38991</v>
      </c>
      <c r="E56" s="21" t="s">
        <v>12</v>
      </c>
      <c r="F56" s="21" t="s">
        <v>13</v>
      </c>
      <c r="G56" s="19" t="s">
        <v>14</v>
      </c>
      <c r="H56" s="19" t="s">
        <v>15</v>
      </c>
      <c r="I56" s="26" t="s">
        <v>16</v>
      </c>
    </row>
    <row r="57" ht="24" spans="1:9">
      <c r="A57" s="37" t="s">
        <v>111</v>
      </c>
      <c r="B57" s="37" t="s">
        <v>89</v>
      </c>
      <c r="C57" s="24">
        <v>1500</v>
      </c>
      <c r="D57" s="25">
        <v>38991</v>
      </c>
      <c r="E57" s="21" t="s">
        <v>12</v>
      </c>
      <c r="F57" s="21" t="s">
        <v>13</v>
      </c>
      <c r="G57" s="19" t="s">
        <v>14</v>
      </c>
      <c r="H57" s="19" t="s">
        <v>15</v>
      </c>
      <c r="I57" s="26" t="s">
        <v>16</v>
      </c>
    </row>
    <row r="58" ht="24" spans="1:9">
      <c r="A58" s="37" t="s">
        <v>112</v>
      </c>
      <c r="B58" s="37" t="s">
        <v>89</v>
      </c>
      <c r="C58" s="24">
        <v>1500</v>
      </c>
      <c r="D58" s="25">
        <v>38991</v>
      </c>
      <c r="E58" s="21" t="s">
        <v>12</v>
      </c>
      <c r="F58" s="21" t="s">
        <v>13</v>
      </c>
      <c r="G58" s="19" t="s">
        <v>14</v>
      </c>
      <c r="H58" s="19" t="s">
        <v>15</v>
      </c>
      <c r="I58" s="26" t="s">
        <v>16</v>
      </c>
    </row>
    <row r="59" ht="24" spans="1:9">
      <c r="A59" s="37" t="s">
        <v>113</v>
      </c>
      <c r="B59" s="37" t="s">
        <v>89</v>
      </c>
      <c r="C59" s="24">
        <v>1500</v>
      </c>
      <c r="D59" s="25">
        <v>38991</v>
      </c>
      <c r="E59" s="21" t="s">
        <v>12</v>
      </c>
      <c r="F59" s="21" t="s">
        <v>13</v>
      </c>
      <c r="G59" s="19" t="s">
        <v>14</v>
      </c>
      <c r="H59" s="19" t="s">
        <v>15</v>
      </c>
      <c r="I59" s="26" t="s">
        <v>16</v>
      </c>
    </row>
    <row r="60" ht="24" spans="1:9">
      <c r="A60" s="37" t="s">
        <v>114</v>
      </c>
      <c r="B60" s="37" t="s">
        <v>89</v>
      </c>
      <c r="C60" s="24">
        <v>1500</v>
      </c>
      <c r="D60" s="25">
        <v>38991</v>
      </c>
      <c r="E60" s="21" t="s">
        <v>12</v>
      </c>
      <c r="F60" s="21" t="s">
        <v>13</v>
      </c>
      <c r="G60" s="19" t="s">
        <v>14</v>
      </c>
      <c r="H60" s="19" t="s">
        <v>15</v>
      </c>
      <c r="I60" s="26" t="s">
        <v>16</v>
      </c>
    </row>
    <row r="61" ht="24" spans="1:9">
      <c r="A61" s="37" t="s">
        <v>115</v>
      </c>
      <c r="B61" s="37" t="s">
        <v>89</v>
      </c>
      <c r="C61" s="24">
        <v>1500</v>
      </c>
      <c r="D61" s="25">
        <v>38991</v>
      </c>
      <c r="E61" s="21" t="s">
        <v>12</v>
      </c>
      <c r="F61" s="21" t="s">
        <v>13</v>
      </c>
      <c r="G61" s="19" t="s">
        <v>14</v>
      </c>
      <c r="H61" s="19" t="s">
        <v>15</v>
      </c>
      <c r="I61" s="26" t="s">
        <v>16</v>
      </c>
    </row>
    <row r="62" ht="24" spans="1:9">
      <c r="A62" s="37" t="s">
        <v>116</v>
      </c>
      <c r="B62" s="37" t="s">
        <v>89</v>
      </c>
      <c r="C62" s="24">
        <v>1500</v>
      </c>
      <c r="D62" s="25">
        <v>38991</v>
      </c>
      <c r="E62" s="21" t="s">
        <v>12</v>
      </c>
      <c r="F62" s="21" t="s">
        <v>13</v>
      </c>
      <c r="G62" s="19" t="s">
        <v>14</v>
      </c>
      <c r="H62" s="19" t="s">
        <v>15</v>
      </c>
      <c r="I62" s="26" t="s">
        <v>16</v>
      </c>
    </row>
    <row r="63" ht="24" spans="1:9">
      <c r="A63" s="37" t="s">
        <v>117</v>
      </c>
      <c r="B63" s="37" t="s">
        <v>118</v>
      </c>
      <c r="C63" s="24">
        <v>56400</v>
      </c>
      <c r="D63" s="25">
        <v>39293</v>
      </c>
      <c r="E63" s="21" t="s">
        <v>12</v>
      </c>
      <c r="F63" s="21" t="s">
        <v>13</v>
      </c>
      <c r="G63" s="19" t="s">
        <v>14</v>
      </c>
      <c r="H63" s="19" t="s">
        <v>15</v>
      </c>
      <c r="I63" s="26" t="s">
        <v>16</v>
      </c>
    </row>
    <row r="64" ht="24" spans="1:9">
      <c r="A64" s="12">
        <v>204403</v>
      </c>
      <c r="B64" s="37" t="s">
        <v>119</v>
      </c>
      <c r="C64" s="24">
        <v>2040</v>
      </c>
      <c r="D64" s="25">
        <v>39987</v>
      </c>
      <c r="E64" s="21" t="s">
        <v>12</v>
      </c>
      <c r="F64" s="21" t="s">
        <v>13</v>
      </c>
      <c r="G64" s="19" t="s">
        <v>14</v>
      </c>
      <c r="H64" s="19" t="s">
        <v>15</v>
      </c>
      <c r="I64" s="26" t="s">
        <v>16</v>
      </c>
    </row>
    <row r="65" ht="24" spans="1:9">
      <c r="A65" s="12">
        <v>204405</v>
      </c>
      <c r="B65" s="37" t="s">
        <v>120</v>
      </c>
      <c r="C65" s="24">
        <v>12800</v>
      </c>
      <c r="D65" s="25">
        <v>38991</v>
      </c>
      <c r="E65" s="21" t="s">
        <v>12</v>
      </c>
      <c r="F65" s="21" t="s">
        <v>13</v>
      </c>
      <c r="G65" s="19" t="s">
        <v>14</v>
      </c>
      <c r="H65" s="19" t="s">
        <v>15</v>
      </c>
      <c r="I65" s="26" t="s">
        <v>16</v>
      </c>
    </row>
    <row r="66" ht="24" spans="1:9">
      <c r="A66" s="12" t="s">
        <v>121</v>
      </c>
      <c r="B66" s="12" t="s">
        <v>122</v>
      </c>
      <c r="C66" s="24">
        <v>9600</v>
      </c>
      <c r="D66" s="25">
        <v>38992</v>
      </c>
      <c r="E66" s="21" t="s">
        <v>12</v>
      </c>
      <c r="F66" s="21" t="s">
        <v>13</v>
      </c>
      <c r="G66" s="19" t="s">
        <v>14</v>
      </c>
      <c r="H66" s="19" t="s">
        <v>15</v>
      </c>
      <c r="I66" s="26" t="s">
        <v>16</v>
      </c>
    </row>
    <row r="67" ht="24" spans="1:9">
      <c r="A67" s="38" t="s">
        <v>123</v>
      </c>
      <c r="B67" s="28" t="s">
        <v>124</v>
      </c>
      <c r="C67" s="24">
        <v>8500</v>
      </c>
      <c r="D67" s="39" t="s">
        <v>36</v>
      </c>
      <c r="E67" s="29" t="s">
        <v>125</v>
      </c>
      <c r="F67" s="21" t="s">
        <v>13</v>
      </c>
      <c r="G67" s="19" t="s">
        <v>14</v>
      </c>
      <c r="H67" s="19" t="s">
        <v>15</v>
      </c>
      <c r="I67" s="26" t="s">
        <v>16</v>
      </c>
    </row>
    <row r="68" ht="24" spans="1:9">
      <c r="A68" s="38" t="s">
        <v>126</v>
      </c>
      <c r="B68" s="28" t="s">
        <v>124</v>
      </c>
      <c r="C68" s="24">
        <v>1980</v>
      </c>
      <c r="D68" s="39" t="s">
        <v>127</v>
      </c>
      <c r="E68" s="29" t="s">
        <v>125</v>
      </c>
      <c r="F68" s="21" t="s">
        <v>13</v>
      </c>
      <c r="G68" s="19" t="s">
        <v>14</v>
      </c>
      <c r="H68" s="19" t="s">
        <v>15</v>
      </c>
      <c r="I68" s="26" t="s">
        <v>16</v>
      </c>
    </row>
    <row r="69" ht="24" spans="1:9">
      <c r="A69" s="27" t="s">
        <v>128</v>
      </c>
      <c r="B69" s="28" t="s">
        <v>129</v>
      </c>
      <c r="C69" s="24">
        <v>2500</v>
      </c>
      <c r="D69" s="39" t="s">
        <v>130</v>
      </c>
      <c r="E69" s="29" t="s">
        <v>125</v>
      </c>
      <c r="F69" s="21" t="s">
        <v>13</v>
      </c>
      <c r="G69" s="19" t="s">
        <v>14</v>
      </c>
      <c r="H69" s="19" t="s">
        <v>15</v>
      </c>
      <c r="I69" s="26" t="s">
        <v>16</v>
      </c>
    </row>
    <row r="70" ht="24" spans="1:9">
      <c r="A70" s="27" t="s">
        <v>131</v>
      </c>
      <c r="B70" s="40" t="s">
        <v>132</v>
      </c>
      <c r="C70" s="24">
        <v>75740</v>
      </c>
      <c r="D70" s="39" t="s">
        <v>133</v>
      </c>
      <c r="E70" s="29" t="s">
        <v>125</v>
      </c>
      <c r="F70" s="21" t="s">
        <v>13</v>
      </c>
      <c r="G70" s="19" t="s">
        <v>14</v>
      </c>
      <c r="H70" s="19" t="s">
        <v>15</v>
      </c>
      <c r="I70" s="26" t="s">
        <v>16</v>
      </c>
    </row>
    <row r="71" ht="24" spans="1:9">
      <c r="A71" s="38" t="s">
        <v>134</v>
      </c>
      <c r="B71" s="30" t="s">
        <v>132</v>
      </c>
      <c r="C71" s="24">
        <v>32180</v>
      </c>
      <c r="D71" s="39" t="s">
        <v>133</v>
      </c>
      <c r="E71" s="29" t="s">
        <v>125</v>
      </c>
      <c r="F71" s="21" t="s">
        <v>13</v>
      </c>
      <c r="G71" s="19" t="s">
        <v>14</v>
      </c>
      <c r="H71" s="19" t="s">
        <v>15</v>
      </c>
      <c r="I71" s="26" t="s">
        <v>16</v>
      </c>
    </row>
    <row r="72" ht="24" spans="1:9">
      <c r="A72" s="41" t="s">
        <v>135</v>
      </c>
      <c r="B72" s="8" t="s">
        <v>53</v>
      </c>
      <c r="C72" s="24">
        <v>1600</v>
      </c>
      <c r="D72" s="25">
        <v>36526</v>
      </c>
      <c r="E72" s="29" t="s">
        <v>125</v>
      </c>
      <c r="F72" s="21" t="s">
        <v>13</v>
      </c>
      <c r="G72" s="19" t="s">
        <v>14</v>
      </c>
      <c r="H72" s="19" t="s">
        <v>15</v>
      </c>
      <c r="I72" s="26" t="s">
        <v>16</v>
      </c>
    </row>
    <row r="73" ht="24" spans="1:9">
      <c r="A73" s="41" t="s">
        <v>136</v>
      </c>
      <c r="B73" s="8" t="s">
        <v>137</v>
      </c>
      <c r="C73" s="24">
        <v>3300</v>
      </c>
      <c r="D73" s="25">
        <v>37104</v>
      </c>
      <c r="E73" s="29" t="s">
        <v>125</v>
      </c>
      <c r="F73" s="21" t="s">
        <v>13</v>
      </c>
      <c r="G73" s="19" t="s">
        <v>14</v>
      </c>
      <c r="H73" s="19" t="s">
        <v>15</v>
      </c>
      <c r="I73" s="26" t="s">
        <v>16</v>
      </c>
    </row>
    <row r="74" ht="24" spans="1:9">
      <c r="A74" s="41" t="s">
        <v>138</v>
      </c>
      <c r="B74" s="8" t="s">
        <v>137</v>
      </c>
      <c r="C74" s="24">
        <v>3300</v>
      </c>
      <c r="D74" s="25">
        <v>37165</v>
      </c>
      <c r="E74" s="29" t="s">
        <v>125</v>
      </c>
      <c r="F74" s="21" t="s">
        <v>13</v>
      </c>
      <c r="G74" s="19" t="s">
        <v>14</v>
      </c>
      <c r="H74" s="19" t="s">
        <v>15</v>
      </c>
      <c r="I74" s="26" t="s">
        <v>16</v>
      </c>
    </row>
    <row r="75" ht="24" spans="1:9">
      <c r="A75" s="41" t="s">
        <v>139</v>
      </c>
      <c r="B75" s="8" t="s">
        <v>137</v>
      </c>
      <c r="C75" s="24">
        <v>8500</v>
      </c>
      <c r="D75" s="25">
        <v>37266</v>
      </c>
      <c r="E75" s="29" t="s">
        <v>125</v>
      </c>
      <c r="F75" s="21" t="s">
        <v>13</v>
      </c>
      <c r="G75" s="19" t="s">
        <v>14</v>
      </c>
      <c r="H75" s="19" t="s">
        <v>15</v>
      </c>
      <c r="I75" s="26" t="s">
        <v>16</v>
      </c>
    </row>
    <row r="76" ht="24" spans="1:9">
      <c r="A76" s="41" t="s">
        <v>140</v>
      </c>
      <c r="B76" s="35" t="s">
        <v>141</v>
      </c>
      <c r="C76" s="24">
        <v>2960</v>
      </c>
      <c r="D76" s="25">
        <v>38808</v>
      </c>
      <c r="E76" s="29" t="s">
        <v>125</v>
      </c>
      <c r="F76" s="21" t="s">
        <v>13</v>
      </c>
      <c r="G76" s="19" t="s">
        <v>14</v>
      </c>
      <c r="H76" s="19" t="s">
        <v>15</v>
      </c>
      <c r="I76" s="26" t="s">
        <v>16</v>
      </c>
    </row>
    <row r="77" ht="24" spans="1:9">
      <c r="A77" s="41" t="s">
        <v>142</v>
      </c>
      <c r="B77" s="35" t="s">
        <v>132</v>
      </c>
      <c r="C77" s="24">
        <v>5970</v>
      </c>
      <c r="D77" s="25">
        <v>40001</v>
      </c>
      <c r="E77" s="29" t="s">
        <v>125</v>
      </c>
      <c r="F77" s="21" t="s">
        <v>13</v>
      </c>
      <c r="G77" s="19" t="s">
        <v>14</v>
      </c>
      <c r="H77" s="19" t="s">
        <v>15</v>
      </c>
      <c r="I77" s="26" t="s">
        <v>16</v>
      </c>
    </row>
    <row r="78" spans="2:3">
      <c r="B78" t="s">
        <v>143</v>
      </c>
      <c r="C78" s="13">
        <f>SUM(C3:C77)</f>
        <v>4676394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selection activeCell="D6" sqref="D2:D6"/>
    </sheetView>
  </sheetViews>
  <sheetFormatPr defaultColWidth="9" defaultRowHeight="13.5" outlineLevelRow="5"/>
  <cols>
    <col min="1" max="1" width="12.5" style="1" customWidth="1"/>
    <col min="2" max="2" width="18.625" customWidth="1"/>
    <col min="3" max="3" width="10.75" customWidth="1"/>
    <col min="4" max="4" width="11.75" customWidth="1"/>
    <col min="5" max="5" width="16" customWidth="1"/>
    <col min="6" max="6" width="13" customWidth="1"/>
    <col min="7" max="7" width="16.5" customWidth="1"/>
    <col min="12" max="12" width="11" customWidth="1"/>
    <col min="13" max="13" width="13.875" customWidth="1"/>
  </cols>
  <sheetData>
    <row r="1" ht="27" spans="1:15">
      <c r="A1" s="2" t="s">
        <v>1</v>
      </c>
      <c r="B1" s="42" t="s">
        <v>2</v>
      </c>
      <c r="C1" s="42" t="s">
        <v>144</v>
      </c>
      <c r="D1" s="43" t="s">
        <v>3</v>
      </c>
      <c r="E1" s="42" t="s">
        <v>145</v>
      </c>
      <c r="F1" s="42" t="s">
        <v>146</v>
      </c>
      <c r="G1" s="42" t="s">
        <v>4</v>
      </c>
      <c r="H1" s="42" t="s">
        <v>147</v>
      </c>
      <c r="I1" s="42" t="s">
        <v>5</v>
      </c>
      <c r="J1" s="42" t="s">
        <v>6</v>
      </c>
      <c r="K1" s="9" t="s">
        <v>7</v>
      </c>
      <c r="L1" s="10" t="s">
        <v>8</v>
      </c>
      <c r="M1" s="10" t="s">
        <v>9</v>
      </c>
      <c r="N1" s="10" t="s">
        <v>148</v>
      </c>
      <c r="O1" s="10" t="s">
        <v>149</v>
      </c>
    </row>
    <row r="2" ht="42" spans="1:15">
      <c r="A2" s="5">
        <v>300665</v>
      </c>
      <c r="B2" s="32" t="s">
        <v>150</v>
      </c>
      <c r="C2" s="32" t="s">
        <v>151</v>
      </c>
      <c r="D2" s="7">
        <v>52000</v>
      </c>
      <c r="E2" s="7">
        <v>40643.14</v>
      </c>
      <c r="F2" s="7">
        <v>11356.86</v>
      </c>
      <c r="G2" s="35" t="s">
        <v>152</v>
      </c>
      <c r="H2" s="32" t="s">
        <v>153</v>
      </c>
      <c r="I2" s="8" t="s">
        <v>154</v>
      </c>
      <c r="J2" s="8" t="s">
        <v>13</v>
      </c>
      <c r="K2" s="9" t="s">
        <v>14</v>
      </c>
      <c r="L2" s="9" t="s">
        <v>15</v>
      </c>
      <c r="M2" s="11" t="s">
        <v>155</v>
      </c>
      <c r="N2" s="12">
        <f>D2*0.0056</f>
        <v>291.2</v>
      </c>
      <c r="O2" s="12"/>
    </row>
    <row r="3" ht="42" spans="1:15">
      <c r="A3" s="5" t="s">
        <v>156</v>
      </c>
      <c r="B3" s="32" t="s">
        <v>157</v>
      </c>
      <c r="C3" s="32" t="s">
        <v>158</v>
      </c>
      <c r="D3" s="7">
        <v>2380</v>
      </c>
      <c r="E3" s="7">
        <v>1935.11</v>
      </c>
      <c r="F3" s="8">
        <v>444.89</v>
      </c>
      <c r="G3" s="35" t="s">
        <v>159</v>
      </c>
      <c r="H3" s="32" t="s">
        <v>160</v>
      </c>
      <c r="I3" s="8" t="s">
        <v>154</v>
      </c>
      <c r="J3" s="8" t="s">
        <v>13</v>
      </c>
      <c r="K3" s="9" t="s">
        <v>14</v>
      </c>
      <c r="L3" s="9" t="s">
        <v>15</v>
      </c>
      <c r="M3" s="11" t="s">
        <v>155</v>
      </c>
      <c r="N3" s="12">
        <f>D3*0.0056</f>
        <v>13.328</v>
      </c>
      <c r="O3" s="12"/>
    </row>
    <row r="4" ht="42" spans="1:15">
      <c r="A4" s="5" t="s">
        <v>161</v>
      </c>
      <c r="B4" s="32" t="s">
        <v>162</v>
      </c>
      <c r="C4" s="32" t="s">
        <v>163</v>
      </c>
      <c r="D4" s="7">
        <v>250000</v>
      </c>
      <c r="E4" s="7">
        <v>203269.63</v>
      </c>
      <c r="F4" s="7">
        <v>46730.37</v>
      </c>
      <c r="G4" s="35" t="s">
        <v>164</v>
      </c>
      <c r="H4" s="32" t="s">
        <v>165</v>
      </c>
      <c r="I4" s="8" t="s">
        <v>154</v>
      </c>
      <c r="J4" s="8" t="s">
        <v>13</v>
      </c>
      <c r="K4" s="9" t="s">
        <v>14</v>
      </c>
      <c r="L4" s="9" t="s">
        <v>15</v>
      </c>
      <c r="M4" s="11" t="s">
        <v>155</v>
      </c>
      <c r="N4" s="12">
        <f>D4*0.0056</f>
        <v>1400</v>
      </c>
      <c r="O4" s="12"/>
    </row>
    <row r="5" ht="42" spans="1:15">
      <c r="A5" s="5" t="s">
        <v>166</v>
      </c>
      <c r="B5" s="32" t="s">
        <v>167</v>
      </c>
      <c r="C5" s="32" t="s">
        <v>168</v>
      </c>
      <c r="D5" s="7">
        <v>60000</v>
      </c>
      <c r="E5" s="7">
        <v>48666.7</v>
      </c>
      <c r="F5" s="7">
        <v>11333.3</v>
      </c>
      <c r="G5" s="35" t="s">
        <v>169</v>
      </c>
      <c r="H5" s="32" t="s">
        <v>165</v>
      </c>
      <c r="I5" s="8" t="s">
        <v>154</v>
      </c>
      <c r="J5" s="8" t="s">
        <v>13</v>
      </c>
      <c r="K5" s="9" t="s">
        <v>14</v>
      </c>
      <c r="L5" s="9" t="s">
        <v>15</v>
      </c>
      <c r="M5" s="11" t="s">
        <v>155</v>
      </c>
      <c r="N5" s="12">
        <f>D5*0.0056</f>
        <v>336</v>
      </c>
      <c r="O5" s="12"/>
    </row>
    <row r="6" spans="4:4">
      <c r="D6">
        <f>SUM(D2:D5)</f>
        <v>364380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后勤物资</vt:lpstr>
      <vt:lpstr>医疗设备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</cp:lastModifiedBy>
  <dcterms:created xsi:type="dcterms:W3CDTF">2023-10-08T00:56:00Z</dcterms:created>
  <dcterms:modified xsi:type="dcterms:W3CDTF">2025-02-18T03:51:24Z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2CED495F33E04E8582D10BA042CC6056_13</vt:lpwstr>
  </property>
  <property fmtid="{D5CDD505-2E9C-101B-9397-08002B2CF9AE}" pid="3" name="KSOProductBuildVer">
    <vt:lpwstr>2052-12.1.0.19770</vt:lpwstr>
  </property>
</Properties>
</file>