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一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<sst xmlns="http://schemas.openxmlformats.org/spreadsheetml/2006/main" count="363" uniqueCount="99">
  <si>
    <t>固定资产编号</t>
  </si>
  <si>
    <t>固定资产名称</t>
  </si>
  <si>
    <t>原值</t>
  </si>
  <si>
    <t>累计折旧</t>
  </si>
  <si>
    <t>净值</t>
  </si>
  <si>
    <t>开始使用日期</t>
  </si>
  <si>
    <t>类别名称</t>
  </si>
  <si>
    <t>使用状况</t>
  </si>
  <si>
    <t>处置原因</t>
  </si>
  <si>
    <t>处置依据</t>
  </si>
  <si>
    <t>处置方式</t>
  </si>
  <si>
    <t>00351</t>
  </si>
  <si>
    <t>红外线乳腺检测仪</t>
  </si>
  <si>
    <t>专用设备</t>
  </si>
  <si>
    <t>停用</t>
  </si>
  <si>
    <t>使用年限长，已无法正常使用</t>
  </si>
  <si>
    <t>不能正常使用，已无维修价值</t>
  </si>
  <si>
    <t>报废报损</t>
  </si>
  <si>
    <t>2006/1/1</t>
  </si>
  <si>
    <t>计算机CR系统</t>
  </si>
  <si>
    <t>00139</t>
  </si>
  <si>
    <t>X线机</t>
  </si>
  <si>
    <t>00779</t>
  </si>
  <si>
    <t>放射微粒配置计划系统</t>
  </si>
  <si>
    <t>00781</t>
  </si>
  <si>
    <t>内生场肿瘤热疗系统</t>
  </si>
  <si>
    <t>02304</t>
  </si>
  <si>
    <t>眼底照相机及照影仪</t>
  </si>
  <si>
    <t>01850</t>
  </si>
  <si>
    <t>彩色B超</t>
  </si>
  <si>
    <t>04264</t>
  </si>
  <si>
    <t>自动单舱双门清洗消毒机</t>
  </si>
  <si>
    <t>04263</t>
  </si>
  <si>
    <t>04206</t>
  </si>
  <si>
    <t>清洗消毒机</t>
  </si>
  <si>
    <t>04205</t>
  </si>
  <si>
    <t>02063</t>
  </si>
  <si>
    <t>低温等离子体灭菌器</t>
  </si>
  <si>
    <t>02595</t>
  </si>
  <si>
    <t>过氧化氢低温等离子体灭菌器</t>
  </si>
  <si>
    <t>02883</t>
  </si>
  <si>
    <t>可视硬性喉镜</t>
  </si>
  <si>
    <t>02429</t>
  </si>
  <si>
    <t>骨科电钻</t>
  </si>
  <si>
    <t>02430</t>
  </si>
  <si>
    <t>02431</t>
  </si>
  <si>
    <t>02432</t>
  </si>
  <si>
    <t>01949</t>
  </si>
  <si>
    <t>血气分析仪</t>
  </si>
  <si>
    <t>03106</t>
  </si>
  <si>
    <t>多功能空气消毒机</t>
  </si>
  <si>
    <t>00094</t>
  </si>
  <si>
    <t>双道微量注射泵</t>
  </si>
  <si>
    <t>01628</t>
  </si>
  <si>
    <t>空气波压力治疗系统</t>
  </si>
  <si>
    <t>00879</t>
  </si>
  <si>
    <t>病人监护仪</t>
  </si>
  <si>
    <t>01866</t>
  </si>
  <si>
    <t>牙科椅</t>
  </si>
  <si>
    <t>00519</t>
  </si>
  <si>
    <t>婴儿培养箱</t>
  </si>
  <si>
    <t>03392</t>
  </si>
  <si>
    <t>瑞思迈呼吸机</t>
  </si>
  <si>
    <t>00951</t>
  </si>
  <si>
    <t>西门子笔记本床旁彩超机</t>
  </si>
  <si>
    <t>03856</t>
  </si>
  <si>
    <t>00740</t>
  </si>
  <si>
    <t>牙科治疗设备</t>
  </si>
  <si>
    <t>00838</t>
  </si>
  <si>
    <t>格力空调</t>
  </si>
  <si>
    <t>通用设备</t>
  </si>
  <si>
    <t>07721</t>
  </si>
  <si>
    <t>07722</t>
  </si>
  <si>
    <t>06501</t>
  </si>
  <si>
    <t>空调</t>
  </si>
  <si>
    <t>07718</t>
  </si>
  <si>
    <t>07770</t>
  </si>
  <si>
    <t>00481</t>
  </si>
  <si>
    <t>07720</t>
  </si>
  <si>
    <t>01123</t>
  </si>
  <si>
    <t>2P挂空调</t>
  </si>
  <si>
    <t>00453</t>
  </si>
  <si>
    <t>01333</t>
  </si>
  <si>
    <t>01563</t>
  </si>
  <si>
    <t>06700</t>
  </si>
  <si>
    <t>00447</t>
  </si>
  <si>
    <t>00458</t>
  </si>
  <si>
    <t>00482</t>
  </si>
  <si>
    <t>01924</t>
  </si>
  <si>
    <t>缝纫机</t>
  </si>
  <si>
    <t>01508</t>
  </si>
  <si>
    <t>多功能吹风吹气烫台</t>
  </si>
  <si>
    <t>01507</t>
  </si>
  <si>
    <t>领袖夹机</t>
  </si>
  <si>
    <t>01506</t>
  </si>
  <si>
    <t>水洗夹机</t>
  </si>
  <si>
    <t>00478</t>
  </si>
  <si>
    <t>合计：</t>
  </si>
  <si>
    <t>4199490.00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</si>
</sst>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[$-409]yyyy\-mm\-dd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vertical="center" wrapText="1"/>
    </xf>
    <xf numFmtId="176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3"/>
  <sheetViews>
    <sheetView tabSelected="1" workbookViewId="0">
      <selection activeCell="G52" sqref="G52"/>
    </sheetView>
  </sheetViews>
  <sheetFormatPr defaultColWidth="9" defaultRowHeight="13.5"/>
  <cols>
    <col min="1" max="1" width="9.625" customWidth="1"/>
    <col min="2" max="2" width="21.625" customWidth="1"/>
    <col min="3" max="3" width="13.75" style="2" customWidth="1"/>
    <col min="4" max="5" width="11.5" style="2" customWidth="1"/>
    <col min="6" max="6" width="10.875" style="2" customWidth="1"/>
    <col min="7" max="7" width="9" style="2"/>
    <col min="8" max="8" width="4.625" style="2" customWidth="1"/>
    <col min="9" max="9" width="13.125" style="3" customWidth="1"/>
    <col min="10" max="10" width="13.125" style="2" customWidth="1"/>
    <col min="11" max="11" width="8.25" style="4" customWidth="1"/>
  </cols>
  <sheetData>
    <row r="1" s="1" customFormat="1" ht="37" customHeight="1" spans="1:11">
      <c r="A1" s="31" t="s">
        <v>0</v>
      </c>
      <c r="B1" s="31" t="s">
        <v>1</v>
      </c>
      <c r="C1" s="32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28" t="s">
        <v>8</v>
      </c>
      <c r="J1" s="29" t="s">
        <v>9</v>
      </c>
      <c r="K1" s="30" t="s">
        <v>10</v>
      </c>
    </row>
    <row r="2" ht="30" customHeight="1" spans="1:11">
      <c r="A2" s="34" t="s">
        <v>11</v>
      </c>
      <c r="B2" s="9" t="s">
        <v>12</v>
      </c>
      <c r="C2" s="10">
        <v>29500</v>
      </c>
      <c r="D2" s="11">
        <v>27878.14</v>
      </c>
      <c r="E2" s="11">
        <f>C2-D2</f>
        <v>1621.86</v>
      </c>
      <c r="F2" s="12">
        <v>38718</v>
      </c>
      <c r="G2" s="13" t="s">
        <v>13</v>
      </c>
      <c r="H2" s="13" t="s">
        <v>14</v>
      </c>
      <c r="I2" s="28" t="s">
        <v>15</v>
      </c>
      <c r="J2" s="28" t="s">
        <v>16</v>
      </c>
      <c r="K2" s="30" t="s">
        <v>17</v>
      </c>
    </row>
    <row r="3" ht="33" customHeight="1" spans="1:11">
      <c r="A3" s="14" t="s">
        <v>18</v>
      </c>
      <c r="B3" s="9" t="s">
        <v>19</v>
      </c>
      <c r="C3" s="10">
        <v>220000</v>
      </c>
      <c r="D3" s="11">
        <v>197847.24</v>
      </c>
      <c r="E3" s="11">
        <f>C3-D3</f>
        <v>22152.76</v>
      </c>
      <c r="F3" s="12">
        <v>41815</v>
      </c>
      <c r="G3" s="13" t="s">
        <v>13</v>
      </c>
      <c r="H3" s="13" t="s">
        <v>14</v>
      </c>
      <c r="I3" s="28" t="s">
        <v>15</v>
      </c>
      <c r="J3" s="28" t="s">
        <v>16</v>
      </c>
      <c r="K3" s="30" t="s">
        <v>17</v>
      </c>
    </row>
    <row r="4" ht="35" customHeight="1" spans="1:11">
      <c r="A4" s="14" t="s">
        <v>20</v>
      </c>
      <c r="B4" s="9" t="s">
        <v>21</v>
      </c>
      <c r="C4" s="10">
        <v>280000</v>
      </c>
      <c r="D4" s="11">
        <v>264606.44</v>
      </c>
      <c r="E4" s="11">
        <f>C4-D4</f>
        <v>15393.56</v>
      </c>
      <c r="F4" s="12">
        <v>38596</v>
      </c>
      <c r="G4" s="13" t="s">
        <v>13</v>
      </c>
      <c r="H4" s="13" t="s">
        <v>14</v>
      </c>
      <c r="I4" s="28" t="s">
        <v>15</v>
      </c>
      <c r="J4" s="28" t="s">
        <v>16</v>
      </c>
      <c r="K4" s="30" t="s">
        <v>17</v>
      </c>
    </row>
    <row r="5" ht="29" customHeight="1" spans="1:11">
      <c r="A5" s="14" t="s">
        <v>22</v>
      </c>
      <c r="B5" s="9" t="s">
        <v>23</v>
      </c>
      <c r="C5" s="10">
        <v>150000</v>
      </c>
      <c r="D5" s="11">
        <v>140017.36</v>
      </c>
      <c r="E5" s="11">
        <f t="shared" ref="E5:E30" si="0">C5-D5</f>
        <v>9982.64000000001</v>
      </c>
      <c r="F5" s="12">
        <v>40004</v>
      </c>
      <c r="G5" s="13" t="s">
        <v>13</v>
      </c>
      <c r="H5" s="13" t="s">
        <v>14</v>
      </c>
      <c r="I5" s="28" t="s">
        <v>15</v>
      </c>
      <c r="J5" s="28" t="s">
        <v>16</v>
      </c>
      <c r="K5" s="30" t="s">
        <v>17</v>
      </c>
    </row>
    <row r="6" ht="24" spans="1:11">
      <c r="A6" s="14" t="s">
        <v>24</v>
      </c>
      <c r="B6" s="9" t="s">
        <v>25</v>
      </c>
      <c r="C6" s="10">
        <v>550000</v>
      </c>
      <c r="D6" s="11">
        <v>513396.94</v>
      </c>
      <c r="E6" s="11">
        <f t="shared" si="0"/>
        <v>36603.06</v>
      </c>
      <c r="F6" s="12">
        <v>40004</v>
      </c>
      <c r="G6" s="13" t="s">
        <v>13</v>
      </c>
      <c r="H6" s="13" t="s">
        <v>14</v>
      </c>
      <c r="I6" s="28" t="s">
        <v>15</v>
      </c>
      <c r="J6" s="28" t="s">
        <v>16</v>
      </c>
      <c r="K6" s="30" t="s">
        <v>17</v>
      </c>
    </row>
    <row r="7" ht="24" spans="1:11">
      <c r="A7" s="14" t="s">
        <v>26</v>
      </c>
      <c r="B7" s="9" t="s">
        <v>27</v>
      </c>
      <c r="C7" s="10">
        <v>300000</v>
      </c>
      <c r="D7" s="11">
        <v>251822.93</v>
      </c>
      <c r="E7" s="11">
        <f t="shared" si="0"/>
        <v>48177.07</v>
      </c>
      <c r="F7" s="12">
        <v>42150</v>
      </c>
      <c r="G7" s="13" t="s">
        <v>13</v>
      </c>
      <c r="H7" s="13" t="s">
        <v>14</v>
      </c>
      <c r="I7" s="28" t="s">
        <v>15</v>
      </c>
      <c r="J7" s="28" t="s">
        <v>16</v>
      </c>
      <c r="K7" s="30" t="s">
        <v>17</v>
      </c>
    </row>
    <row r="8" ht="24" spans="1:11">
      <c r="A8" s="14" t="s">
        <v>28</v>
      </c>
      <c r="B8" s="9" t="s">
        <v>29</v>
      </c>
      <c r="C8" s="10">
        <v>315000</v>
      </c>
      <c r="D8" s="11">
        <v>241062.54</v>
      </c>
      <c r="E8" s="11">
        <f t="shared" si="0"/>
        <v>73937.46</v>
      </c>
      <c r="F8" s="12">
        <v>41670</v>
      </c>
      <c r="G8" s="13" t="s">
        <v>13</v>
      </c>
      <c r="H8" s="13" t="s">
        <v>14</v>
      </c>
      <c r="I8" s="28" t="s">
        <v>15</v>
      </c>
      <c r="J8" s="28" t="s">
        <v>16</v>
      </c>
      <c r="K8" s="30" t="s">
        <v>17</v>
      </c>
    </row>
    <row r="9" ht="24" spans="1:11">
      <c r="A9" s="14" t="s">
        <v>30</v>
      </c>
      <c r="B9" s="9" t="s">
        <v>31</v>
      </c>
      <c r="C9" s="10">
        <v>185400</v>
      </c>
      <c r="D9" s="11">
        <v>160937.5</v>
      </c>
      <c r="E9" s="11">
        <f t="shared" si="0"/>
        <v>24462.5</v>
      </c>
      <c r="F9" s="12">
        <v>43458</v>
      </c>
      <c r="G9" s="13" t="s">
        <v>13</v>
      </c>
      <c r="H9" s="13" t="s">
        <v>14</v>
      </c>
      <c r="I9" s="28" t="s">
        <v>15</v>
      </c>
      <c r="J9" s="28" t="s">
        <v>16</v>
      </c>
      <c r="K9" s="30" t="s">
        <v>17</v>
      </c>
    </row>
    <row r="10" ht="24" spans="1:11">
      <c r="A10" s="14" t="s">
        <v>32</v>
      </c>
      <c r="B10" s="9" t="s">
        <v>31</v>
      </c>
      <c r="C10" s="10">
        <v>185400</v>
      </c>
      <c r="D10" s="11">
        <v>160937.5</v>
      </c>
      <c r="E10" s="11">
        <f t="shared" si="0"/>
        <v>24462.5</v>
      </c>
      <c r="F10" s="12">
        <v>43458</v>
      </c>
      <c r="G10" s="13" t="s">
        <v>13</v>
      </c>
      <c r="H10" s="13" t="s">
        <v>14</v>
      </c>
      <c r="I10" s="28" t="s">
        <v>15</v>
      </c>
      <c r="J10" s="28" t="s">
        <v>16</v>
      </c>
      <c r="K10" s="30" t="s">
        <v>17</v>
      </c>
    </row>
    <row r="11" ht="24" spans="1:11">
      <c r="A11" s="14" t="s">
        <v>33</v>
      </c>
      <c r="B11" s="9" t="s">
        <v>34</v>
      </c>
      <c r="C11" s="10">
        <v>185400</v>
      </c>
      <c r="D11" s="11">
        <v>160937.5</v>
      </c>
      <c r="E11" s="11">
        <f t="shared" si="0"/>
        <v>24462.5</v>
      </c>
      <c r="F11" s="12">
        <v>43455</v>
      </c>
      <c r="G11" s="13" t="s">
        <v>13</v>
      </c>
      <c r="H11" s="13" t="s">
        <v>14</v>
      </c>
      <c r="I11" s="28" t="s">
        <v>15</v>
      </c>
      <c r="J11" s="28" t="s">
        <v>16</v>
      </c>
      <c r="K11" s="30" t="s">
        <v>17</v>
      </c>
    </row>
    <row r="12" ht="24" spans="1:11">
      <c r="A12" s="14" t="s">
        <v>35</v>
      </c>
      <c r="B12" s="9" t="s">
        <v>34</v>
      </c>
      <c r="C12" s="10">
        <v>185400</v>
      </c>
      <c r="D12" s="11">
        <v>160937.5</v>
      </c>
      <c r="E12" s="11">
        <f t="shared" si="0"/>
        <v>24462.5</v>
      </c>
      <c r="F12" s="12">
        <v>43455</v>
      </c>
      <c r="G12" s="13" t="s">
        <v>13</v>
      </c>
      <c r="H12" s="13" t="s">
        <v>14</v>
      </c>
      <c r="I12" s="28" t="s">
        <v>15</v>
      </c>
      <c r="J12" s="28" t="s">
        <v>16</v>
      </c>
      <c r="K12" s="30" t="s">
        <v>17</v>
      </c>
    </row>
    <row r="13" ht="24" spans="1:11">
      <c r="A13" s="9" t="s">
        <v>36</v>
      </c>
      <c r="B13" s="9" t="s">
        <v>37</v>
      </c>
      <c r="C13" s="15">
        <v>200000</v>
      </c>
      <c r="D13" s="16">
        <v>179629.64</v>
      </c>
      <c r="E13" s="11">
        <f t="shared" si="0"/>
        <v>20370.36</v>
      </c>
      <c r="F13" s="17">
        <v>41859</v>
      </c>
      <c r="G13" s="13" t="s">
        <v>13</v>
      </c>
      <c r="H13" s="13" t="s">
        <v>14</v>
      </c>
      <c r="I13" s="28" t="s">
        <v>15</v>
      </c>
      <c r="J13" s="28" t="s">
        <v>16</v>
      </c>
      <c r="K13" s="30" t="s">
        <v>17</v>
      </c>
    </row>
    <row r="14" ht="24" spans="1:11">
      <c r="A14" s="14" t="s">
        <v>38</v>
      </c>
      <c r="B14" s="9" t="s">
        <v>39</v>
      </c>
      <c r="C14" s="10">
        <v>170000</v>
      </c>
      <c r="D14" s="11">
        <v>149930.54</v>
      </c>
      <c r="E14" s="11">
        <f t="shared" si="0"/>
        <v>20069.46</v>
      </c>
      <c r="F14" s="12">
        <v>42723</v>
      </c>
      <c r="G14" s="13" t="s">
        <v>13</v>
      </c>
      <c r="H14" s="13" t="s">
        <v>14</v>
      </c>
      <c r="I14" s="28" t="s">
        <v>15</v>
      </c>
      <c r="J14" s="28" t="s">
        <v>16</v>
      </c>
      <c r="K14" s="30" t="s">
        <v>17</v>
      </c>
    </row>
    <row r="15" ht="24" spans="1:11">
      <c r="A15" s="14" t="s">
        <v>40</v>
      </c>
      <c r="B15" s="9" t="s">
        <v>41</v>
      </c>
      <c r="C15" s="10">
        <v>65000</v>
      </c>
      <c r="D15" s="11">
        <v>51826.96</v>
      </c>
      <c r="E15" s="11">
        <f t="shared" si="0"/>
        <v>13173.04</v>
      </c>
      <c r="F15" s="12">
        <v>42789</v>
      </c>
      <c r="G15" s="13" t="s">
        <v>13</v>
      </c>
      <c r="H15" s="13" t="s">
        <v>14</v>
      </c>
      <c r="I15" s="28" t="s">
        <v>15</v>
      </c>
      <c r="J15" s="28" t="s">
        <v>16</v>
      </c>
      <c r="K15" s="30" t="s">
        <v>17</v>
      </c>
    </row>
    <row r="16" ht="24" spans="1:11">
      <c r="A16" s="14" t="s">
        <v>42</v>
      </c>
      <c r="B16" s="9" t="s">
        <v>43</v>
      </c>
      <c r="C16" s="10">
        <v>9980</v>
      </c>
      <c r="D16" s="11">
        <v>8075.24</v>
      </c>
      <c r="E16" s="11">
        <f t="shared" si="0"/>
        <v>1904.76</v>
      </c>
      <c r="F16" s="12">
        <v>42417</v>
      </c>
      <c r="G16" s="13" t="s">
        <v>13</v>
      </c>
      <c r="H16" s="13" t="s">
        <v>14</v>
      </c>
      <c r="I16" s="28" t="s">
        <v>15</v>
      </c>
      <c r="J16" s="28" t="s">
        <v>16</v>
      </c>
      <c r="K16" s="30" t="s">
        <v>17</v>
      </c>
    </row>
    <row r="17" ht="24" spans="1:11">
      <c r="A17" s="14" t="s">
        <v>44</v>
      </c>
      <c r="B17" s="9" t="s">
        <v>43</v>
      </c>
      <c r="C17" s="10">
        <v>9980</v>
      </c>
      <c r="D17" s="11">
        <v>8075.24</v>
      </c>
      <c r="E17" s="11">
        <f t="shared" si="0"/>
        <v>1904.76</v>
      </c>
      <c r="F17" s="12">
        <v>42417</v>
      </c>
      <c r="G17" s="13" t="s">
        <v>13</v>
      </c>
      <c r="H17" s="13" t="s">
        <v>14</v>
      </c>
      <c r="I17" s="28" t="s">
        <v>15</v>
      </c>
      <c r="J17" s="28" t="s">
        <v>16</v>
      </c>
      <c r="K17" s="30" t="s">
        <v>17</v>
      </c>
    </row>
    <row r="18" ht="24" spans="1:11">
      <c r="A18" s="14" t="s">
        <v>45</v>
      </c>
      <c r="B18" s="9" t="s">
        <v>43</v>
      </c>
      <c r="C18" s="10">
        <v>9980</v>
      </c>
      <c r="D18" s="11">
        <v>8075.24</v>
      </c>
      <c r="E18" s="11">
        <f t="shared" si="0"/>
        <v>1904.76</v>
      </c>
      <c r="F18" s="12">
        <v>42417</v>
      </c>
      <c r="G18" s="13" t="s">
        <v>13</v>
      </c>
      <c r="H18" s="13" t="s">
        <v>14</v>
      </c>
      <c r="I18" s="28" t="s">
        <v>15</v>
      </c>
      <c r="J18" s="28" t="s">
        <v>16</v>
      </c>
      <c r="K18" s="30" t="s">
        <v>17</v>
      </c>
    </row>
    <row r="19" ht="24" spans="1:11">
      <c r="A19" s="14" t="s">
        <v>46</v>
      </c>
      <c r="B19" s="9" t="s">
        <v>43</v>
      </c>
      <c r="C19" s="10">
        <v>9980</v>
      </c>
      <c r="D19" s="11">
        <v>8075.24</v>
      </c>
      <c r="E19" s="11">
        <f t="shared" si="0"/>
        <v>1904.76</v>
      </c>
      <c r="F19" s="12">
        <v>42417</v>
      </c>
      <c r="G19" s="13" t="s">
        <v>13</v>
      </c>
      <c r="H19" s="13" t="s">
        <v>14</v>
      </c>
      <c r="I19" s="28" t="s">
        <v>15</v>
      </c>
      <c r="J19" s="28" t="s">
        <v>16</v>
      </c>
      <c r="K19" s="30" t="s">
        <v>17</v>
      </c>
    </row>
    <row r="20" ht="24" spans="1:11">
      <c r="A20" s="14" t="s">
        <v>47</v>
      </c>
      <c r="B20" s="9" t="s">
        <v>48</v>
      </c>
      <c r="C20" s="10">
        <v>170000</v>
      </c>
      <c r="D20" s="11">
        <v>128916.68</v>
      </c>
      <c r="E20" s="11">
        <f t="shared" si="0"/>
        <v>41083.32</v>
      </c>
      <c r="F20" s="12">
        <v>41810</v>
      </c>
      <c r="G20" s="13" t="s">
        <v>13</v>
      </c>
      <c r="H20" s="13" t="s">
        <v>14</v>
      </c>
      <c r="I20" s="28" t="s">
        <v>15</v>
      </c>
      <c r="J20" s="28" t="s">
        <v>16</v>
      </c>
      <c r="K20" s="30" t="s">
        <v>17</v>
      </c>
    </row>
    <row r="21" ht="24" spans="1:11">
      <c r="A21" s="14" t="s">
        <v>49</v>
      </c>
      <c r="B21" s="9" t="s">
        <v>50</v>
      </c>
      <c r="C21" s="10">
        <v>5800</v>
      </c>
      <c r="D21" s="11">
        <v>5105.26</v>
      </c>
      <c r="E21" s="11">
        <f t="shared" si="0"/>
        <v>694.74</v>
      </c>
      <c r="F21" s="12">
        <v>42818</v>
      </c>
      <c r="G21" s="13" t="s">
        <v>13</v>
      </c>
      <c r="H21" s="13" t="s">
        <v>14</v>
      </c>
      <c r="I21" s="28" t="s">
        <v>15</v>
      </c>
      <c r="J21" s="28" t="s">
        <v>16</v>
      </c>
      <c r="K21" s="30" t="s">
        <v>17</v>
      </c>
    </row>
    <row r="22" ht="24" spans="1:11">
      <c r="A22" s="14" t="s">
        <v>51</v>
      </c>
      <c r="B22" s="9" t="s">
        <v>52</v>
      </c>
      <c r="C22" s="10">
        <v>9300</v>
      </c>
      <c r="D22" s="11">
        <v>8788.74</v>
      </c>
      <c r="E22" s="11">
        <f t="shared" si="0"/>
        <v>511.26</v>
      </c>
      <c r="F22" s="12">
        <v>38261</v>
      </c>
      <c r="G22" s="13" t="s">
        <v>13</v>
      </c>
      <c r="H22" s="13" t="s">
        <v>14</v>
      </c>
      <c r="I22" s="28" t="s">
        <v>15</v>
      </c>
      <c r="J22" s="28" t="s">
        <v>16</v>
      </c>
      <c r="K22" s="30" t="s">
        <v>17</v>
      </c>
    </row>
    <row r="23" ht="24" spans="1:11">
      <c r="A23" s="14" t="s">
        <v>53</v>
      </c>
      <c r="B23" s="9" t="s">
        <v>54</v>
      </c>
      <c r="C23" s="10">
        <v>22000</v>
      </c>
      <c r="D23" s="11">
        <v>19988.44</v>
      </c>
      <c r="E23" s="11">
        <f t="shared" si="0"/>
        <v>2011.56</v>
      </c>
      <c r="F23" s="12">
        <v>41322</v>
      </c>
      <c r="G23" s="13" t="s">
        <v>13</v>
      </c>
      <c r="H23" s="13" t="s">
        <v>14</v>
      </c>
      <c r="I23" s="28" t="s">
        <v>15</v>
      </c>
      <c r="J23" s="28" t="s">
        <v>16</v>
      </c>
      <c r="K23" s="30" t="s">
        <v>17</v>
      </c>
    </row>
    <row r="24" ht="24" spans="1:11">
      <c r="A24" s="14" t="s">
        <v>55</v>
      </c>
      <c r="B24" s="9" t="s">
        <v>56</v>
      </c>
      <c r="C24" s="10">
        <v>6800</v>
      </c>
      <c r="D24" s="11">
        <v>6331.74</v>
      </c>
      <c r="E24" s="11">
        <f t="shared" si="0"/>
        <v>468.26</v>
      </c>
      <c r="F24" s="12">
        <v>40133</v>
      </c>
      <c r="G24" s="13" t="s">
        <v>13</v>
      </c>
      <c r="H24" s="13" t="s">
        <v>14</v>
      </c>
      <c r="I24" s="28" t="s">
        <v>15</v>
      </c>
      <c r="J24" s="28" t="s">
        <v>16</v>
      </c>
      <c r="K24" s="30" t="s">
        <v>17</v>
      </c>
    </row>
    <row r="25" ht="24" spans="1:11">
      <c r="A25" s="14" t="s">
        <v>57</v>
      </c>
      <c r="B25" s="9" t="s">
        <v>58</v>
      </c>
      <c r="C25" s="10">
        <v>28000</v>
      </c>
      <c r="D25" s="11">
        <v>25261.54</v>
      </c>
      <c r="E25" s="11">
        <f t="shared" si="0"/>
        <v>2738.46</v>
      </c>
      <c r="F25" s="12">
        <v>41670</v>
      </c>
      <c r="G25" s="13" t="s">
        <v>13</v>
      </c>
      <c r="H25" s="13" t="s">
        <v>14</v>
      </c>
      <c r="I25" s="28" t="s">
        <v>15</v>
      </c>
      <c r="J25" s="28" t="s">
        <v>16</v>
      </c>
      <c r="K25" s="30" t="s">
        <v>17</v>
      </c>
    </row>
    <row r="26" ht="24" spans="1:11">
      <c r="A26" s="14" t="s">
        <v>59</v>
      </c>
      <c r="B26" s="9" t="s">
        <v>60</v>
      </c>
      <c r="C26" s="10">
        <v>17340</v>
      </c>
      <c r="D26" s="11">
        <v>16426.84</v>
      </c>
      <c r="E26" s="11">
        <f t="shared" si="0"/>
        <v>913.16</v>
      </c>
      <c r="F26" s="12">
        <v>39189</v>
      </c>
      <c r="G26" s="13" t="s">
        <v>13</v>
      </c>
      <c r="H26" s="13" t="s">
        <v>14</v>
      </c>
      <c r="I26" s="28" t="s">
        <v>15</v>
      </c>
      <c r="J26" s="28" t="s">
        <v>16</v>
      </c>
      <c r="K26" s="30" t="s">
        <v>17</v>
      </c>
    </row>
    <row r="27" ht="24" spans="1:11">
      <c r="A27" s="14" t="s">
        <v>61</v>
      </c>
      <c r="B27" s="18" t="s">
        <v>62</v>
      </c>
      <c r="C27" s="10">
        <v>60000</v>
      </c>
      <c r="D27" s="11">
        <v>49645.81</v>
      </c>
      <c r="E27" s="11">
        <f t="shared" si="0"/>
        <v>10354.19</v>
      </c>
      <c r="F27" s="12">
        <v>42990</v>
      </c>
      <c r="G27" s="13" t="s">
        <v>13</v>
      </c>
      <c r="H27" s="13" t="s">
        <v>14</v>
      </c>
      <c r="I27" s="28" t="s">
        <v>15</v>
      </c>
      <c r="J27" s="28" t="s">
        <v>16</v>
      </c>
      <c r="K27" s="30" t="s">
        <v>17</v>
      </c>
    </row>
    <row r="28" ht="24" spans="1:11">
      <c r="A28" s="14" t="s">
        <v>63</v>
      </c>
      <c r="B28" s="18" t="s">
        <v>64</v>
      </c>
      <c r="C28" s="10">
        <v>460000</v>
      </c>
      <c r="D28" s="11">
        <v>426990.74</v>
      </c>
      <c r="E28" s="11">
        <f t="shared" si="0"/>
        <v>33009.26</v>
      </c>
      <c r="F28" s="12">
        <v>40280</v>
      </c>
      <c r="G28" s="13" t="s">
        <v>13</v>
      </c>
      <c r="H28" s="13" t="s">
        <v>14</v>
      </c>
      <c r="I28" s="28" t="s">
        <v>15</v>
      </c>
      <c r="J28" s="28" t="s">
        <v>16</v>
      </c>
      <c r="K28" s="30" t="s">
        <v>17</v>
      </c>
    </row>
    <row r="29" ht="24" spans="1:11">
      <c r="A29" s="14" t="s">
        <v>65</v>
      </c>
      <c r="B29" s="19" t="s">
        <v>54</v>
      </c>
      <c r="C29" s="10">
        <v>22000</v>
      </c>
      <c r="D29" s="11">
        <v>19173.64</v>
      </c>
      <c r="E29" s="11">
        <f t="shared" si="0"/>
        <v>2826.36</v>
      </c>
      <c r="F29" s="12">
        <v>43265</v>
      </c>
      <c r="G29" s="13" t="s">
        <v>13</v>
      </c>
      <c r="H29" s="13" t="s">
        <v>14</v>
      </c>
      <c r="I29" s="28" t="s">
        <v>15</v>
      </c>
      <c r="J29" s="28" t="s">
        <v>16</v>
      </c>
      <c r="K29" s="30" t="s">
        <v>17</v>
      </c>
    </row>
    <row r="30" ht="24" spans="1:11">
      <c r="A30" s="14" t="s">
        <v>66</v>
      </c>
      <c r="B30" s="5" t="s">
        <v>67</v>
      </c>
      <c r="C30" s="10">
        <v>150000</v>
      </c>
      <c r="D30" s="11">
        <v>141249.96</v>
      </c>
      <c r="E30" s="11">
        <f t="shared" si="0"/>
        <v>8750.04000000001</v>
      </c>
      <c r="F30" s="12">
        <v>39926</v>
      </c>
      <c r="G30" s="13" t="s">
        <v>13</v>
      </c>
      <c r="H30" s="13" t="s">
        <v>14</v>
      </c>
      <c r="I30" s="28" t="s">
        <v>15</v>
      </c>
      <c r="J30" s="28" t="s">
        <v>16</v>
      </c>
      <c r="K30" s="30" t="s">
        <v>17</v>
      </c>
    </row>
    <row r="31" ht="24" spans="1:11">
      <c r="A31" s="20" t="s">
        <v>68</v>
      </c>
      <c r="B31" s="21" t="s">
        <v>69</v>
      </c>
      <c r="C31" s="22">
        <v>2200</v>
      </c>
      <c r="D31" s="11">
        <v>2200</v>
      </c>
      <c r="E31" s="11">
        <v>0</v>
      </c>
      <c r="F31" s="23">
        <v>40026</v>
      </c>
      <c r="G31" s="13" t="s">
        <v>70</v>
      </c>
      <c r="H31" s="13" t="s">
        <v>14</v>
      </c>
      <c r="I31" s="28" t="s">
        <v>15</v>
      </c>
      <c r="J31" s="28" t="s">
        <v>16</v>
      </c>
      <c r="K31" s="30" t="s">
        <v>17</v>
      </c>
    </row>
    <row r="32" ht="24" spans="1:11">
      <c r="A32" s="20" t="s">
        <v>71</v>
      </c>
      <c r="B32" s="21" t="s">
        <v>69</v>
      </c>
      <c r="C32" s="22">
        <v>1880</v>
      </c>
      <c r="D32" s="11">
        <v>1753.36</v>
      </c>
      <c r="E32" s="11">
        <v>126.64</v>
      </c>
      <c r="F32" s="23">
        <v>39477</v>
      </c>
      <c r="G32" s="13" t="s">
        <v>70</v>
      </c>
      <c r="H32" s="13" t="s">
        <v>14</v>
      </c>
      <c r="I32" s="28" t="s">
        <v>15</v>
      </c>
      <c r="J32" s="28" t="s">
        <v>16</v>
      </c>
      <c r="K32" s="30" t="s">
        <v>17</v>
      </c>
    </row>
    <row r="33" ht="24" spans="1:11">
      <c r="A33" s="20" t="s">
        <v>72</v>
      </c>
      <c r="B33" s="21" t="s">
        <v>69</v>
      </c>
      <c r="C33" s="22">
        <v>1880</v>
      </c>
      <c r="D33" s="11">
        <v>1753.36</v>
      </c>
      <c r="E33" s="11">
        <v>126.64</v>
      </c>
      <c r="F33" s="23">
        <v>39477</v>
      </c>
      <c r="G33" s="13" t="s">
        <v>70</v>
      </c>
      <c r="H33" s="13" t="s">
        <v>14</v>
      </c>
      <c r="I33" s="28" t="s">
        <v>15</v>
      </c>
      <c r="J33" s="28" t="s">
        <v>16</v>
      </c>
      <c r="K33" s="30" t="s">
        <v>17</v>
      </c>
    </row>
    <row r="34" ht="24" spans="1:11">
      <c r="A34" s="20" t="s">
        <v>73</v>
      </c>
      <c r="B34" s="21" t="s">
        <v>74</v>
      </c>
      <c r="C34" s="22">
        <v>1980</v>
      </c>
      <c r="D34" s="11">
        <v>1851.46</v>
      </c>
      <c r="E34" s="11">
        <v>128.54</v>
      </c>
      <c r="F34" s="23">
        <v>39615</v>
      </c>
      <c r="G34" s="13" t="s">
        <v>70</v>
      </c>
      <c r="H34" s="13" t="s">
        <v>14</v>
      </c>
      <c r="I34" s="28" t="s">
        <v>15</v>
      </c>
      <c r="J34" s="28" t="s">
        <v>16</v>
      </c>
      <c r="K34" s="30" t="s">
        <v>17</v>
      </c>
    </row>
    <row r="35" ht="24" spans="1:11">
      <c r="A35" s="20" t="s">
        <v>75</v>
      </c>
      <c r="B35" s="21" t="s">
        <v>74</v>
      </c>
      <c r="C35" s="22">
        <v>10450</v>
      </c>
      <c r="D35" s="11">
        <v>10381.06</v>
      </c>
      <c r="E35" s="11">
        <v>68.94</v>
      </c>
      <c r="F35" s="23">
        <v>38991</v>
      </c>
      <c r="G35" s="13" t="s">
        <v>70</v>
      </c>
      <c r="H35" s="13" t="s">
        <v>14</v>
      </c>
      <c r="I35" s="28" t="s">
        <v>15</v>
      </c>
      <c r="J35" s="28" t="s">
        <v>16</v>
      </c>
      <c r="K35" s="30" t="s">
        <v>17</v>
      </c>
    </row>
    <row r="36" ht="24" spans="1:11">
      <c r="A36" s="20" t="s">
        <v>76</v>
      </c>
      <c r="B36" s="21" t="s">
        <v>74</v>
      </c>
      <c r="C36" s="22">
        <v>3600</v>
      </c>
      <c r="D36" s="11">
        <v>3323.75</v>
      </c>
      <c r="E36" s="11">
        <v>276.25</v>
      </c>
      <c r="F36" s="23">
        <v>39615</v>
      </c>
      <c r="G36" s="13" t="s">
        <v>70</v>
      </c>
      <c r="H36" s="13" t="s">
        <v>14</v>
      </c>
      <c r="I36" s="28" t="s">
        <v>15</v>
      </c>
      <c r="J36" s="28" t="s">
        <v>16</v>
      </c>
      <c r="K36" s="30" t="s">
        <v>17</v>
      </c>
    </row>
    <row r="37" ht="24" spans="1:11">
      <c r="A37" s="20" t="s">
        <v>77</v>
      </c>
      <c r="B37" s="21" t="s">
        <v>74</v>
      </c>
      <c r="C37" s="22">
        <v>9000</v>
      </c>
      <c r="D37" s="11">
        <v>8940.63</v>
      </c>
      <c r="E37" s="11">
        <v>59.37</v>
      </c>
      <c r="F37" s="23">
        <v>38534</v>
      </c>
      <c r="G37" s="13" t="s">
        <v>70</v>
      </c>
      <c r="H37" s="13" t="s">
        <v>14</v>
      </c>
      <c r="I37" s="28" t="s">
        <v>15</v>
      </c>
      <c r="J37" s="28" t="s">
        <v>16</v>
      </c>
      <c r="K37" s="30" t="s">
        <v>17</v>
      </c>
    </row>
    <row r="38" ht="24" spans="1:11">
      <c r="A38" s="20" t="s">
        <v>78</v>
      </c>
      <c r="B38" s="21" t="s">
        <v>74</v>
      </c>
      <c r="C38" s="22">
        <v>1880</v>
      </c>
      <c r="D38" s="11">
        <v>1742.81</v>
      </c>
      <c r="E38" s="11">
        <v>137.19</v>
      </c>
      <c r="F38" s="23">
        <v>39477</v>
      </c>
      <c r="G38" s="13" t="s">
        <v>70</v>
      </c>
      <c r="H38" s="13" t="s">
        <v>14</v>
      </c>
      <c r="I38" s="28" t="s">
        <v>15</v>
      </c>
      <c r="J38" s="28" t="s">
        <v>16</v>
      </c>
      <c r="K38" s="30" t="s">
        <v>17</v>
      </c>
    </row>
    <row r="39" ht="24" spans="1:11">
      <c r="A39" s="14" t="s">
        <v>79</v>
      </c>
      <c r="B39" s="21" t="s">
        <v>80</v>
      </c>
      <c r="C39" s="22">
        <v>4100</v>
      </c>
      <c r="D39" s="11">
        <v>3729.86</v>
      </c>
      <c r="E39" s="11">
        <v>370.14</v>
      </c>
      <c r="F39" s="11">
        <v>40469</v>
      </c>
      <c r="G39" s="13" t="s">
        <v>70</v>
      </c>
      <c r="H39" s="13" t="s">
        <v>14</v>
      </c>
      <c r="I39" s="28" t="s">
        <v>15</v>
      </c>
      <c r="J39" s="28" t="s">
        <v>16</v>
      </c>
      <c r="K39" s="30" t="s">
        <v>17</v>
      </c>
    </row>
    <row r="40" ht="24" spans="1:11">
      <c r="A40" s="14" t="s">
        <v>81</v>
      </c>
      <c r="B40" s="21" t="s">
        <v>74</v>
      </c>
      <c r="C40" s="22">
        <v>2700</v>
      </c>
      <c r="D40" s="11">
        <v>2700</v>
      </c>
      <c r="E40" s="11">
        <v>0</v>
      </c>
      <c r="F40" s="23">
        <v>38777</v>
      </c>
      <c r="G40" s="13" t="s">
        <v>70</v>
      </c>
      <c r="H40" s="13" t="s">
        <v>14</v>
      </c>
      <c r="I40" s="28" t="s">
        <v>15</v>
      </c>
      <c r="J40" s="28" t="s">
        <v>16</v>
      </c>
      <c r="K40" s="30" t="s">
        <v>17</v>
      </c>
    </row>
    <row r="41" ht="24" spans="1:11">
      <c r="A41" s="20" t="s">
        <v>82</v>
      </c>
      <c r="B41" s="21" t="s">
        <v>74</v>
      </c>
      <c r="C41" s="22">
        <v>5600</v>
      </c>
      <c r="D41" s="11">
        <v>4951.17</v>
      </c>
      <c r="E41" s="11">
        <v>648.83</v>
      </c>
      <c r="F41" s="23">
        <v>40856</v>
      </c>
      <c r="G41" s="13" t="s">
        <v>70</v>
      </c>
      <c r="H41" s="13" t="s">
        <v>14</v>
      </c>
      <c r="I41" s="28" t="s">
        <v>15</v>
      </c>
      <c r="J41" s="28" t="s">
        <v>16</v>
      </c>
      <c r="K41" s="30" t="s">
        <v>17</v>
      </c>
    </row>
    <row r="42" ht="24" spans="1:11">
      <c r="A42" s="9" t="s">
        <v>83</v>
      </c>
      <c r="B42" s="21" t="s">
        <v>69</v>
      </c>
      <c r="C42" s="24">
        <v>6500</v>
      </c>
      <c r="D42" s="16">
        <v>5694.23</v>
      </c>
      <c r="E42" s="16">
        <v>805.77</v>
      </c>
      <c r="F42" s="25">
        <v>41171</v>
      </c>
      <c r="G42" s="13" t="s">
        <v>70</v>
      </c>
      <c r="H42" s="13" t="s">
        <v>14</v>
      </c>
      <c r="I42" s="28" t="s">
        <v>15</v>
      </c>
      <c r="J42" s="28" t="s">
        <v>16</v>
      </c>
      <c r="K42" s="30" t="s">
        <v>17</v>
      </c>
    </row>
    <row r="43" ht="24" spans="1:11">
      <c r="A43" s="20" t="s">
        <v>84</v>
      </c>
      <c r="B43" s="21" t="s">
        <v>74</v>
      </c>
      <c r="C43" s="22">
        <v>8500</v>
      </c>
      <c r="D43" s="11">
        <v>8331.77</v>
      </c>
      <c r="E43" s="11">
        <v>168.23</v>
      </c>
      <c r="F43" s="23">
        <v>37266</v>
      </c>
      <c r="G43" s="13" t="s">
        <v>70</v>
      </c>
      <c r="H43" s="13" t="s">
        <v>14</v>
      </c>
      <c r="I43" s="28" t="s">
        <v>15</v>
      </c>
      <c r="J43" s="28" t="s">
        <v>16</v>
      </c>
      <c r="K43" s="30" t="s">
        <v>17</v>
      </c>
    </row>
    <row r="44" ht="24" spans="1:11">
      <c r="A44" s="20" t="s">
        <v>85</v>
      </c>
      <c r="B44" s="21" t="s">
        <v>74</v>
      </c>
      <c r="C44" s="22">
        <v>2780</v>
      </c>
      <c r="D44" s="11">
        <v>2724.97</v>
      </c>
      <c r="E44" s="11">
        <v>55.03</v>
      </c>
      <c r="F44" s="23">
        <v>37500</v>
      </c>
      <c r="G44" s="13" t="s">
        <v>70</v>
      </c>
      <c r="H44" s="13" t="s">
        <v>14</v>
      </c>
      <c r="I44" s="28" t="s">
        <v>15</v>
      </c>
      <c r="J44" s="28" t="s">
        <v>16</v>
      </c>
      <c r="K44" s="30" t="s">
        <v>17</v>
      </c>
    </row>
    <row r="45" ht="24" spans="1:11">
      <c r="A45" s="20" t="s">
        <v>86</v>
      </c>
      <c r="B45" s="21" t="s">
        <v>74</v>
      </c>
      <c r="C45" s="22">
        <v>3000</v>
      </c>
      <c r="D45" s="11">
        <v>2940.62</v>
      </c>
      <c r="E45" s="11">
        <v>59.38</v>
      </c>
      <c r="F45" s="23">
        <v>37500</v>
      </c>
      <c r="G45" s="13" t="s">
        <v>70</v>
      </c>
      <c r="H45" s="13" t="s">
        <v>14</v>
      </c>
      <c r="I45" s="28" t="s">
        <v>15</v>
      </c>
      <c r="J45" s="28" t="s">
        <v>16</v>
      </c>
      <c r="K45" s="30" t="s">
        <v>17</v>
      </c>
    </row>
    <row r="46" ht="24" spans="1:11">
      <c r="A46" s="20" t="s">
        <v>87</v>
      </c>
      <c r="B46" s="21" t="s">
        <v>74</v>
      </c>
      <c r="C46" s="22">
        <v>1950</v>
      </c>
      <c r="D46" s="11">
        <v>1898.54</v>
      </c>
      <c r="E46" s="11">
        <v>51.46</v>
      </c>
      <c r="F46" s="23">
        <v>38565</v>
      </c>
      <c r="G46" s="13" t="s">
        <v>70</v>
      </c>
      <c r="H46" s="13" t="s">
        <v>14</v>
      </c>
      <c r="I46" s="28" t="s">
        <v>15</v>
      </c>
      <c r="J46" s="28" t="s">
        <v>16</v>
      </c>
      <c r="K46" s="30" t="s">
        <v>17</v>
      </c>
    </row>
    <row r="47" ht="24" spans="1:11">
      <c r="A47" s="20" t="s">
        <v>88</v>
      </c>
      <c r="B47" s="21" t="s">
        <v>89</v>
      </c>
      <c r="C47" s="22">
        <v>7850</v>
      </c>
      <c r="D47" s="11">
        <v>7474.94</v>
      </c>
      <c r="E47" s="11">
        <v>375.06</v>
      </c>
      <c r="F47" s="23">
        <v>41730</v>
      </c>
      <c r="G47" s="13" t="s">
        <v>70</v>
      </c>
      <c r="H47" s="13" t="s">
        <v>14</v>
      </c>
      <c r="I47" s="28" t="s">
        <v>15</v>
      </c>
      <c r="J47" s="28" t="s">
        <v>16</v>
      </c>
      <c r="K47" s="30" t="s">
        <v>17</v>
      </c>
    </row>
    <row r="48" ht="24" spans="1:11">
      <c r="A48" s="20" t="s">
        <v>90</v>
      </c>
      <c r="B48" s="21" t="s">
        <v>91</v>
      </c>
      <c r="C48" s="22">
        <v>17000</v>
      </c>
      <c r="D48" s="11">
        <v>16291.66</v>
      </c>
      <c r="E48" s="11">
        <v>708.34</v>
      </c>
      <c r="F48" s="23">
        <v>41068</v>
      </c>
      <c r="G48" s="13" t="s">
        <v>70</v>
      </c>
      <c r="H48" s="13" t="s">
        <v>14</v>
      </c>
      <c r="I48" s="28" t="s">
        <v>15</v>
      </c>
      <c r="J48" s="28" t="s">
        <v>16</v>
      </c>
      <c r="K48" s="30" t="s">
        <v>17</v>
      </c>
    </row>
    <row r="49" ht="24" spans="1:11">
      <c r="A49" s="26" t="s">
        <v>92</v>
      </c>
      <c r="B49" s="27" t="s">
        <v>93</v>
      </c>
      <c r="C49" s="22">
        <v>45000</v>
      </c>
      <c r="D49" s="11">
        <v>43125</v>
      </c>
      <c r="E49" s="11">
        <v>1875</v>
      </c>
      <c r="F49" s="23">
        <v>41068</v>
      </c>
      <c r="G49" s="13" t="s">
        <v>70</v>
      </c>
      <c r="H49" s="13" t="s">
        <v>14</v>
      </c>
      <c r="I49" s="28" t="s">
        <v>15</v>
      </c>
      <c r="J49" s="28" t="s">
        <v>16</v>
      </c>
      <c r="K49" s="30" t="s">
        <v>17</v>
      </c>
    </row>
    <row r="50" ht="24" spans="1:11">
      <c r="A50" s="20" t="s">
        <v>94</v>
      </c>
      <c r="B50" s="21" t="s">
        <v>95</v>
      </c>
      <c r="C50" s="22">
        <v>46000</v>
      </c>
      <c r="D50" s="11">
        <v>44083.34</v>
      </c>
      <c r="E50" s="11">
        <v>1916.66</v>
      </c>
      <c r="F50" s="23">
        <v>41068</v>
      </c>
      <c r="G50" s="13" t="s">
        <v>70</v>
      </c>
      <c r="H50" s="13" t="s">
        <v>14</v>
      </c>
      <c r="I50" s="28" t="s">
        <v>15</v>
      </c>
      <c r="J50" s="28" t="s">
        <v>16</v>
      </c>
      <c r="K50" s="30" t="s">
        <v>17</v>
      </c>
    </row>
    <row r="51" ht="24" spans="1:11">
      <c r="A51" s="20" t="s">
        <v>96</v>
      </c>
      <c r="B51" s="21" t="s">
        <v>74</v>
      </c>
      <c r="C51" s="22">
        <v>3380</v>
      </c>
      <c r="D51" s="11">
        <v>3268.53</v>
      </c>
      <c r="E51" s="11">
        <v>111.47</v>
      </c>
      <c r="F51" s="23">
        <v>38657</v>
      </c>
      <c r="G51" s="13" t="s">
        <v>70</v>
      </c>
      <c r="H51" s="13" t="s">
        <v>14</v>
      </c>
      <c r="I51" s="28" t="s">
        <v>15</v>
      </c>
      <c r="J51" s="28" t="s">
        <v>16</v>
      </c>
      <c r="K51" s="30" t="s">
        <v>17</v>
      </c>
    </row>
    <row r="52" spans="2:5">
      <c r="B52" t="s">
        <v>97</v>
      </c>
      <c r="C52" t="s">
        <v>98</v>
      </c>
      <c r="D52">
        <f>SUM(D2:D51)</f>
        <v>3721110.14</v>
      </c>
      <c r="E52">
        <f>SUM(E2:E51)</f>
        <v>478379.86</v>
      </c>
    </row>
    <row r="53" spans="3:5">
      <c r="C53"/>
      <c r="D53"/>
      <c r="E53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Moreira</cp:lastModifiedBy>
  <dcterms:created xsi:type="dcterms:W3CDTF">2023-10-08T00:56:00Z</dcterms:created>
  <dcterms:modified xsi:type="dcterms:W3CDTF">2025-06-05T08:15:58Z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92CD2520101F40BF85BD2A51B93C2F31_13</vt:lpwstr>
  </property>
  <property fmtid="{D5CDD505-2E9C-101B-9397-08002B2CF9AE}" pid="3" name="KSOProductBuildVer">
    <vt:lpwstr>2052-12.1.0.21171</vt:lpwstr>
  </property>
</Properties>
</file>